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uthe\Dropbox\YouTube Content\Excel\"/>
    </mc:Choice>
  </mc:AlternateContent>
  <xr:revisionPtr revIDLastSave="0" documentId="13_ncr:1_{7EA2B7EB-D14F-4A91-809F-DFC8389681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2" i="2" l="1"/>
  <c r="F2" i="2" s="1"/>
  <c r="B6" i="1" l="1"/>
  <c r="B9" i="1" s="1"/>
  <c r="B12" i="1" l="1"/>
  <c r="A13" i="1" s="1"/>
  <c r="E13" i="1" s="1"/>
  <c r="C12" i="1" l="1"/>
  <c r="D12" i="1" l="1"/>
  <c r="B13" i="1" l="1"/>
  <c r="A14" i="1" l="1"/>
  <c r="E14" i="1" s="1"/>
  <c r="C13" i="1"/>
  <c r="D13" i="1" s="1"/>
  <c r="B14" i="1" l="1"/>
  <c r="A15" i="1" s="1"/>
  <c r="E15" i="1" s="1"/>
  <c r="C14" i="1" l="1"/>
  <c r="D14" i="1" s="1"/>
  <c r="B15" i="1" s="1"/>
  <c r="C15" i="1" s="1"/>
  <c r="D15" i="1" s="1"/>
  <c r="A16" i="1" l="1"/>
  <c r="E16" i="1" s="1"/>
  <c r="B16" i="1" l="1"/>
  <c r="A17" i="1" s="1"/>
  <c r="E17" i="1" s="1"/>
  <c r="C16" i="1" l="1"/>
  <c r="D16" i="1" s="1"/>
  <c r="B17" i="1" s="1"/>
  <c r="A18" i="1" l="1"/>
  <c r="E18" i="1" s="1"/>
  <c r="C17" i="1"/>
  <c r="D17" i="1" s="1"/>
  <c r="B18" i="1" l="1"/>
  <c r="A19" i="1" l="1"/>
  <c r="E19" i="1" s="1"/>
  <c r="C18" i="1"/>
  <c r="D18" i="1" s="1"/>
  <c r="B19" i="1" l="1"/>
  <c r="C19" i="1" s="1"/>
  <c r="D19" i="1" l="1"/>
  <c r="A20" i="1"/>
  <c r="E20" i="1" s="1"/>
  <c r="B20" i="1" l="1"/>
  <c r="A21" i="1" s="1"/>
  <c r="E21" i="1" s="1"/>
  <c r="C20" i="1" l="1"/>
  <c r="D20" i="1" s="1"/>
  <c r="B21" i="1" s="1"/>
  <c r="C21" i="1" s="1"/>
  <c r="D21" i="1" s="1"/>
  <c r="A22" i="1" l="1"/>
  <c r="E22" i="1" s="1"/>
  <c r="B22" i="1" l="1"/>
  <c r="C22" i="1" s="1"/>
  <c r="D22" i="1" s="1"/>
  <c r="A23" i="1" l="1"/>
  <c r="E23" i="1" s="1"/>
  <c r="B23" i="1" l="1"/>
  <c r="C23" i="1" s="1"/>
  <c r="D23" i="1" s="1"/>
  <c r="A24" i="1" l="1"/>
  <c r="E24" i="1" s="1"/>
  <c r="B24" i="1" l="1"/>
  <c r="C24" i="1" s="1"/>
  <c r="D24" i="1" s="1"/>
  <c r="A25" i="1" l="1"/>
  <c r="E25" i="1" s="1"/>
  <c r="B25" i="1" l="1"/>
  <c r="C25" i="1" s="1"/>
  <c r="D25" i="1" s="1"/>
  <c r="A26" i="1" l="1"/>
  <c r="E26" i="1" s="1"/>
  <c r="B26" i="1" l="1"/>
  <c r="C26" i="1" s="1"/>
  <c r="D26" i="1" s="1"/>
  <c r="A27" i="1" l="1"/>
  <c r="E27" i="1" s="1"/>
  <c r="B27" i="1" l="1"/>
  <c r="C27" i="1" s="1"/>
  <c r="D27" i="1" l="1"/>
  <c r="A28" i="1"/>
  <c r="E28" i="1" s="1"/>
  <c r="B28" i="1" l="1"/>
  <c r="C28" i="1" s="1"/>
  <c r="D28" i="1" l="1"/>
  <c r="A29" i="1"/>
  <c r="E29" i="1" s="1"/>
  <c r="B29" i="1" l="1"/>
  <c r="C29" i="1" s="1"/>
  <c r="D29" i="1" l="1"/>
  <c r="A30" i="1"/>
  <c r="E30" i="1" s="1"/>
  <c r="B30" i="1" l="1"/>
  <c r="C30" i="1" s="1"/>
  <c r="D30" i="1" l="1"/>
  <c r="A31" i="1"/>
  <c r="E31" i="1" s="1"/>
  <c r="B31" i="1" l="1"/>
  <c r="C31" i="1" s="1"/>
  <c r="D31" i="1" s="1"/>
  <c r="A32" i="1" l="1"/>
  <c r="E32" i="1" s="1"/>
  <c r="B32" i="1" l="1"/>
  <c r="C32" i="1" s="1"/>
  <c r="D32" i="1" s="1"/>
  <c r="A33" i="1" l="1"/>
  <c r="E33" i="1" s="1"/>
  <c r="B33" i="1" l="1"/>
  <c r="C33" i="1" s="1"/>
  <c r="D33" i="1" s="1"/>
  <c r="A34" i="1" l="1"/>
  <c r="E34" i="1" s="1"/>
  <c r="B34" i="1" l="1"/>
  <c r="C34" i="1" s="1"/>
  <c r="D34" i="1" s="1"/>
  <c r="A35" i="1" l="1"/>
  <c r="E35" i="1" s="1"/>
  <c r="B35" i="1" l="1"/>
  <c r="C35" i="1" s="1"/>
  <c r="D35" i="1" s="1"/>
  <c r="A36" i="1" l="1"/>
  <c r="E36" i="1" s="1"/>
  <c r="B36" i="1" l="1"/>
  <c r="C36" i="1" s="1"/>
  <c r="D36" i="1" s="1"/>
  <c r="A37" i="1" l="1"/>
  <c r="E37" i="1" s="1"/>
  <c r="B37" i="1" l="1"/>
  <c r="C37" i="1" s="1"/>
  <c r="D37" i="1" s="1"/>
  <c r="A38" i="1" l="1"/>
  <c r="E38" i="1" s="1"/>
  <c r="B38" i="1" l="1"/>
  <c r="C38" i="1" s="1"/>
  <c r="D38" i="1" s="1"/>
  <c r="A39" i="1" l="1"/>
  <c r="E39" i="1" s="1"/>
  <c r="B39" i="1" l="1"/>
  <c r="C39" i="1" s="1"/>
  <c r="D39" i="1" s="1"/>
  <c r="A40" i="1" l="1"/>
  <c r="E40" i="1" s="1"/>
  <c r="B40" i="1" l="1"/>
  <c r="C40" i="1" s="1"/>
  <c r="D40" i="1" s="1"/>
  <c r="A41" i="1" l="1"/>
  <c r="E41" i="1" s="1"/>
  <c r="B41" i="1" l="1"/>
  <c r="C41" i="1" s="1"/>
  <c r="D41" i="1" s="1"/>
  <c r="A42" i="1" l="1"/>
  <c r="E42" i="1" s="1"/>
  <c r="B42" i="1" l="1"/>
  <c r="C42" i="1"/>
  <c r="D42" i="1" s="1"/>
  <c r="A43" i="1" l="1"/>
  <c r="E43" i="1" s="1"/>
  <c r="B43" i="1" l="1"/>
  <c r="C43" i="1"/>
  <c r="D43" i="1" s="1"/>
  <c r="A44" i="1" l="1"/>
  <c r="E44" i="1" s="1"/>
  <c r="B44" i="1" l="1"/>
  <c r="C44" i="1" s="1"/>
  <c r="D44" i="1" l="1"/>
  <c r="A45" i="1"/>
  <c r="E45" i="1" s="1"/>
  <c r="B45" i="1" l="1"/>
  <c r="C45" i="1" s="1"/>
  <c r="D45" i="1" s="1"/>
  <c r="A46" i="1" l="1"/>
  <c r="E46" i="1" s="1"/>
  <c r="B46" i="1" l="1"/>
  <c r="C46" i="1" s="1"/>
  <c r="D46" i="1" s="1"/>
  <c r="A47" i="1" l="1"/>
  <c r="E47" i="1" s="1"/>
  <c r="B47" i="1" l="1"/>
  <c r="C47" i="1" s="1"/>
  <c r="D47" i="1" s="1"/>
  <c r="A48" i="1" l="1"/>
  <c r="E48" i="1" s="1"/>
  <c r="B48" i="1" l="1"/>
  <c r="C48" i="1" s="1"/>
  <c r="D48" i="1" l="1"/>
  <c r="A49" i="1"/>
  <c r="E49" i="1" s="1"/>
  <c r="B49" i="1" l="1"/>
  <c r="C49" i="1" s="1"/>
  <c r="D49" i="1" s="1"/>
  <c r="A50" i="1" l="1"/>
  <c r="E50" i="1" s="1"/>
  <c r="B50" i="1" l="1"/>
  <c r="C50" i="1" s="1"/>
  <c r="D50" i="1" l="1"/>
  <c r="A51" i="1"/>
  <c r="E51" i="1" s="1"/>
  <c r="B51" i="1" l="1"/>
  <c r="C51" i="1" s="1"/>
  <c r="D51" i="1" s="1"/>
  <c r="A52" i="1" l="1"/>
  <c r="E52" i="1" s="1"/>
  <c r="B52" i="1" l="1"/>
  <c r="C52" i="1" s="1"/>
  <c r="D52" i="1" s="1"/>
  <c r="A53" i="1" l="1"/>
  <c r="E53" i="1" s="1"/>
  <c r="B53" i="1" l="1"/>
  <c r="C53" i="1" s="1"/>
  <c r="D53" i="1" s="1"/>
  <c r="A54" i="1" l="1"/>
  <c r="E54" i="1" s="1"/>
  <c r="B54" i="1" l="1"/>
  <c r="C54" i="1" s="1"/>
  <c r="D54" i="1" s="1"/>
  <c r="A55" i="1" l="1"/>
  <c r="E55" i="1" s="1"/>
  <c r="B55" i="1" l="1"/>
  <c r="C55" i="1" s="1"/>
  <c r="D55" i="1" s="1"/>
  <c r="A56" i="1" l="1"/>
  <c r="E56" i="1" s="1"/>
  <c r="B56" i="1" l="1"/>
  <c r="C56" i="1" s="1"/>
  <c r="D56" i="1" s="1"/>
  <c r="A57" i="1" l="1"/>
  <c r="E57" i="1" s="1"/>
  <c r="B57" i="1" l="1"/>
  <c r="C57" i="1" s="1"/>
  <c r="D57" i="1" s="1"/>
  <c r="A58" i="1" l="1"/>
  <c r="E58" i="1" s="1"/>
  <c r="B58" i="1" l="1"/>
  <c r="C58" i="1" s="1"/>
  <c r="D58" i="1" s="1"/>
  <c r="A59" i="1" l="1"/>
  <c r="E59" i="1" s="1"/>
  <c r="B59" i="1" l="1"/>
  <c r="C59" i="1" s="1"/>
  <c r="D59" i="1" s="1"/>
  <c r="A60" i="1" l="1"/>
  <c r="E60" i="1" s="1"/>
  <c r="B60" i="1" l="1"/>
  <c r="C60" i="1" s="1"/>
  <c r="D60" i="1" s="1"/>
  <c r="A61" i="1" l="1"/>
  <c r="E61" i="1" s="1"/>
  <c r="B61" i="1" l="1"/>
  <c r="C61" i="1" s="1"/>
  <c r="D61" i="1" s="1"/>
  <c r="A62" i="1" l="1"/>
  <c r="E62" i="1" s="1"/>
  <c r="B62" i="1" l="1"/>
  <c r="C62" i="1" s="1"/>
  <c r="D62" i="1" s="1"/>
  <c r="A63" i="1" l="1"/>
  <c r="E63" i="1" s="1"/>
  <c r="B63" i="1" l="1"/>
  <c r="C63" i="1" s="1"/>
  <c r="D63" i="1" s="1"/>
  <c r="A64" i="1" l="1"/>
  <c r="E64" i="1" s="1"/>
  <c r="B64" i="1" l="1"/>
  <c r="C64" i="1" s="1"/>
  <c r="D64" i="1" s="1"/>
  <c r="A65" i="1" l="1"/>
  <c r="E65" i="1" s="1"/>
  <c r="B65" i="1" l="1"/>
  <c r="C65" i="1"/>
  <c r="D65" i="1" s="1"/>
  <c r="A66" i="1" l="1"/>
  <c r="E66" i="1" s="1"/>
  <c r="B66" i="1" l="1"/>
  <c r="C66" i="1" s="1"/>
  <c r="D66" i="1" l="1"/>
  <c r="A67" i="1"/>
  <c r="E67" i="1" s="1"/>
  <c r="B67" i="1" l="1"/>
  <c r="C67" i="1" s="1"/>
  <c r="A68" i="1" l="1"/>
  <c r="E68" i="1" s="1"/>
  <c r="D67" i="1"/>
  <c r="B68" i="1" l="1"/>
  <c r="C68" i="1" s="1"/>
  <c r="D68" i="1" s="1"/>
  <c r="A69" i="1" l="1"/>
  <c r="E69" i="1" s="1"/>
  <c r="B69" i="1" l="1"/>
  <c r="C69" i="1" s="1"/>
  <c r="D69" i="1" s="1"/>
  <c r="A70" i="1" l="1"/>
  <c r="E70" i="1" s="1"/>
  <c r="B70" i="1" l="1"/>
  <c r="C70" i="1" s="1"/>
  <c r="D70" i="1" s="1"/>
  <c r="A71" i="1"/>
  <c r="E71" i="1" s="1"/>
  <c r="B71" i="1" l="1"/>
  <c r="C71" i="1" s="1"/>
  <c r="D71" i="1" s="1"/>
  <c r="A72" i="1" l="1"/>
  <c r="E72" i="1" s="1"/>
  <c r="B72" i="1" l="1"/>
  <c r="C72" i="1" s="1"/>
  <c r="D72" i="1" l="1"/>
  <c r="A73" i="1"/>
  <c r="E73" i="1" s="1"/>
  <c r="B73" i="1" l="1"/>
  <c r="C73" i="1" s="1"/>
  <c r="D73" i="1" l="1"/>
  <c r="A74" i="1"/>
  <c r="E74" i="1" s="1"/>
  <c r="B74" i="1" l="1"/>
  <c r="C74" i="1"/>
  <c r="D74" i="1" s="1"/>
  <c r="A75" i="1" l="1"/>
  <c r="E75" i="1" s="1"/>
  <c r="B75" i="1" l="1"/>
  <c r="C75" i="1" s="1"/>
  <c r="D75" i="1" l="1"/>
  <c r="A76" i="1"/>
  <c r="E76" i="1" s="1"/>
  <c r="B76" i="1" l="1"/>
  <c r="C76" i="1" s="1"/>
  <c r="D76" i="1" s="1"/>
  <c r="A77" i="1" l="1"/>
  <c r="E77" i="1" s="1"/>
  <c r="B77" i="1" l="1"/>
  <c r="C77" i="1" s="1"/>
  <c r="D77" i="1" l="1"/>
  <c r="A78" i="1"/>
  <c r="E78" i="1" s="1"/>
  <c r="B78" i="1" l="1"/>
  <c r="A79" i="1" s="1"/>
  <c r="E79" i="1" s="1"/>
  <c r="C78" i="1" l="1"/>
  <c r="D78" i="1"/>
  <c r="B79" i="1" s="1"/>
  <c r="C79" i="1" s="1"/>
  <c r="D79" i="1" s="1"/>
  <c r="A80" i="1" l="1"/>
  <c r="E80" i="1" s="1"/>
  <c r="B80" i="1" l="1"/>
  <c r="C80" i="1" s="1"/>
  <c r="D80" i="1" l="1"/>
  <c r="A81" i="1"/>
  <c r="E81" i="1" s="1"/>
  <c r="B81" i="1" l="1"/>
  <c r="C81" i="1" s="1"/>
  <c r="D81" i="1" s="1"/>
  <c r="A82" i="1" l="1"/>
  <c r="E82" i="1" s="1"/>
  <c r="B82" i="1" l="1"/>
  <c r="C82" i="1" s="1"/>
  <c r="D82" i="1" l="1"/>
  <c r="A83" i="1"/>
  <c r="E83" i="1" s="1"/>
  <c r="B83" i="1" l="1"/>
  <c r="C83" i="1" s="1"/>
  <c r="D83" i="1" s="1"/>
  <c r="A84" i="1" l="1"/>
  <c r="E84" i="1" s="1"/>
  <c r="B84" i="1" l="1"/>
  <c r="C84" i="1" s="1"/>
  <c r="D84" i="1" s="1"/>
  <c r="A85" i="1" l="1"/>
  <c r="E85" i="1" s="1"/>
  <c r="B85" i="1" l="1"/>
  <c r="C85" i="1" s="1"/>
  <c r="D85" i="1" s="1"/>
  <c r="A86" i="1" l="1"/>
  <c r="E86" i="1" s="1"/>
  <c r="B86" i="1" l="1"/>
  <c r="C86" i="1" s="1"/>
  <c r="D86" i="1" s="1"/>
  <c r="A87" i="1" l="1"/>
  <c r="E87" i="1" s="1"/>
  <c r="B87" i="1" l="1"/>
  <c r="C87" i="1" s="1"/>
  <c r="A88" i="1" l="1"/>
  <c r="E88" i="1" s="1"/>
  <c r="D87" i="1"/>
  <c r="B88" i="1" l="1"/>
  <c r="C88" i="1" s="1"/>
  <c r="D88" i="1" s="1"/>
  <c r="A89" i="1" l="1"/>
  <c r="E89" i="1" s="1"/>
  <c r="B89" i="1"/>
  <c r="C89" i="1" s="1"/>
  <c r="D89" i="1" s="1"/>
  <c r="A90" i="1" l="1"/>
  <c r="E90" i="1" s="1"/>
  <c r="B90" i="1" l="1"/>
  <c r="C90" i="1" s="1"/>
  <c r="D90" i="1" s="1"/>
  <c r="A91" i="1" l="1"/>
  <c r="E91" i="1" s="1"/>
  <c r="B91" i="1" l="1"/>
  <c r="C91" i="1" s="1"/>
  <c r="D91" i="1" l="1"/>
  <c r="A92" i="1"/>
  <c r="E92" i="1" s="1"/>
  <c r="B92" i="1" l="1"/>
  <c r="C92" i="1" s="1"/>
  <c r="D92" i="1" s="1"/>
  <c r="A93" i="1" l="1"/>
  <c r="E93" i="1" s="1"/>
  <c r="B93" i="1" l="1"/>
  <c r="C93" i="1"/>
  <c r="D93" i="1" l="1"/>
  <c r="A94" i="1"/>
  <c r="E94" i="1" s="1"/>
  <c r="B94" i="1" l="1"/>
  <c r="C94" i="1" s="1"/>
  <c r="D94" i="1" s="1"/>
  <c r="A95" i="1" l="1"/>
  <c r="E95" i="1" s="1"/>
  <c r="B95" i="1" l="1"/>
  <c r="C95" i="1" s="1"/>
  <c r="D95" i="1" s="1"/>
  <c r="A96" i="1" l="1"/>
  <c r="E96" i="1" s="1"/>
  <c r="B96" i="1" l="1"/>
  <c r="C96" i="1" s="1"/>
  <c r="D96" i="1" l="1"/>
  <c r="A97" i="1"/>
  <c r="E97" i="1" s="1"/>
  <c r="B97" i="1" l="1"/>
  <c r="C97" i="1" s="1"/>
  <c r="D97" i="1" s="1"/>
  <c r="A98" i="1" l="1"/>
  <c r="E98" i="1" s="1"/>
  <c r="B98" i="1" l="1"/>
  <c r="C98" i="1" s="1"/>
  <c r="D98" i="1" s="1"/>
  <c r="A99" i="1" l="1"/>
  <c r="E99" i="1" s="1"/>
  <c r="B99" i="1" l="1"/>
  <c r="C99" i="1" s="1"/>
  <c r="D99" i="1" s="1"/>
  <c r="A100" i="1" l="1"/>
  <c r="E100" i="1" s="1"/>
  <c r="B100" i="1" l="1"/>
  <c r="C100" i="1" s="1"/>
  <c r="D100" i="1" s="1"/>
  <c r="A101" i="1" l="1"/>
  <c r="E101" i="1" s="1"/>
  <c r="B101" i="1" l="1"/>
  <c r="C101" i="1" s="1"/>
  <c r="D101" i="1" s="1"/>
  <c r="A102" i="1" l="1"/>
  <c r="E102" i="1" s="1"/>
  <c r="B102" i="1" l="1"/>
  <c r="C102" i="1" s="1"/>
  <c r="D102" i="1" l="1"/>
  <c r="A103" i="1"/>
  <c r="E103" i="1" s="1"/>
  <c r="B103" i="1" l="1"/>
  <c r="C103" i="1" s="1"/>
  <c r="D103" i="1" l="1"/>
  <c r="A104" i="1"/>
  <c r="E104" i="1" s="1"/>
  <c r="B104" i="1" l="1"/>
  <c r="C104" i="1" s="1"/>
  <c r="D104" i="1" l="1"/>
  <c r="A105" i="1"/>
  <c r="E105" i="1" s="1"/>
  <c r="B105" i="1" l="1"/>
  <c r="C105" i="1" s="1"/>
  <c r="D105" i="1" s="1"/>
  <c r="A106" i="1" l="1"/>
  <c r="E106" i="1" s="1"/>
  <c r="B106" i="1" l="1"/>
  <c r="C106" i="1" s="1"/>
  <c r="D106" i="1" s="1"/>
  <c r="A107" i="1" l="1"/>
  <c r="E107" i="1" s="1"/>
  <c r="B107" i="1" l="1"/>
  <c r="C107" i="1" s="1"/>
  <c r="D107" i="1" s="1"/>
  <c r="A108" i="1" l="1"/>
  <c r="E108" i="1" s="1"/>
  <c r="B108" i="1" l="1"/>
  <c r="C108" i="1" s="1"/>
  <c r="D108" i="1" l="1"/>
  <c r="A109" i="1"/>
  <c r="E109" i="1" s="1"/>
  <c r="B109" i="1" l="1"/>
  <c r="C109" i="1" s="1"/>
  <c r="D109" i="1" l="1"/>
  <c r="A110" i="1"/>
  <c r="E110" i="1" s="1"/>
  <c r="B110" i="1" l="1"/>
  <c r="C110" i="1" s="1"/>
  <c r="D110" i="1" l="1"/>
  <c r="A111" i="1"/>
  <c r="E111" i="1" s="1"/>
  <c r="B111" i="1" l="1"/>
  <c r="C111" i="1" s="1"/>
  <c r="D111" i="1" s="1"/>
  <c r="A112" i="1" l="1"/>
  <c r="E112" i="1" s="1"/>
  <c r="B112" i="1" l="1"/>
  <c r="C112" i="1" s="1"/>
  <c r="D112" i="1" s="1"/>
  <c r="A113" i="1" l="1"/>
  <c r="E113" i="1" s="1"/>
  <c r="B113" i="1" l="1"/>
  <c r="C113" i="1" s="1"/>
  <c r="D113" i="1" s="1"/>
  <c r="A114" i="1" l="1"/>
  <c r="E114" i="1" s="1"/>
  <c r="B114" i="1" l="1"/>
  <c r="C114" i="1" s="1"/>
  <c r="D114" i="1" s="1"/>
  <c r="A115" i="1" l="1"/>
  <c r="E115" i="1" s="1"/>
  <c r="B115" i="1" l="1"/>
  <c r="C115" i="1" s="1"/>
  <c r="D115" i="1" l="1"/>
  <c r="A116" i="1"/>
  <c r="E116" i="1" s="1"/>
  <c r="B116" i="1" l="1"/>
  <c r="C116" i="1"/>
  <c r="D116" i="1" s="1"/>
  <c r="A117" i="1" l="1"/>
  <c r="E117" i="1" s="1"/>
  <c r="B117" i="1" l="1"/>
  <c r="C117" i="1" s="1"/>
  <c r="D117" i="1" s="1"/>
  <c r="A118" i="1" l="1"/>
  <c r="E118" i="1" s="1"/>
  <c r="B118" i="1" l="1"/>
  <c r="C118" i="1" s="1"/>
  <c r="D118" i="1" s="1"/>
  <c r="A119" i="1" l="1"/>
  <c r="E119" i="1" s="1"/>
  <c r="B119" i="1" l="1"/>
  <c r="C119" i="1" s="1"/>
  <c r="D119" i="1" l="1"/>
  <c r="A120" i="1"/>
  <c r="E120" i="1" s="1"/>
  <c r="B120" i="1" l="1"/>
  <c r="C120" i="1" s="1"/>
  <c r="D120" i="1" l="1"/>
  <c r="A121" i="1"/>
  <c r="E121" i="1" s="1"/>
  <c r="B121" i="1" l="1"/>
  <c r="C121" i="1" s="1"/>
  <c r="D121" i="1" l="1"/>
  <c r="A122" i="1"/>
  <c r="E122" i="1" s="1"/>
  <c r="B122" i="1" l="1"/>
  <c r="C122" i="1" s="1"/>
  <c r="D122" i="1" s="1"/>
  <c r="A123" i="1" l="1"/>
  <c r="E123" i="1" s="1"/>
  <c r="B123" i="1" l="1"/>
  <c r="C123" i="1" s="1"/>
  <c r="D123" i="1" s="1"/>
  <c r="A124" i="1" l="1"/>
  <c r="E124" i="1" s="1"/>
  <c r="B124" i="1" l="1"/>
  <c r="C124" i="1" s="1"/>
  <c r="D124" i="1" l="1"/>
  <c r="A125" i="1"/>
  <c r="E125" i="1" s="1"/>
  <c r="B125" i="1" l="1"/>
  <c r="C125" i="1" s="1"/>
  <c r="D125" i="1" s="1"/>
  <c r="A126" i="1" l="1"/>
  <c r="E126" i="1" s="1"/>
  <c r="B126" i="1" l="1"/>
  <c r="C126" i="1" s="1"/>
  <c r="D126" i="1" s="1"/>
  <c r="A127" i="1" l="1"/>
  <c r="E127" i="1" s="1"/>
  <c r="B127" i="1" l="1"/>
  <c r="C127" i="1" s="1"/>
  <c r="D127" i="1" l="1"/>
  <c r="A128" i="1"/>
  <c r="E128" i="1" s="1"/>
  <c r="B128" i="1" l="1"/>
  <c r="C128" i="1" s="1"/>
  <c r="D128" i="1" l="1"/>
  <c r="A129" i="1"/>
  <c r="E129" i="1" s="1"/>
  <c r="B129" i="1" l="1"/>
  <c r="C129" i="1" s="1"/>
  <c r="D129" i="1" s="1"/>
  <c r="A130" i="1" l="1"/>
  <c r="E130" i="1" s="1"/>
  <c r="B130" i="1" l="1"/>
  <c r="C130" i="1" s="1"/>
  <c r="D130" i="1" l="1"/>
  <c r="A131" i="1"/>
  <c r="E131" i="1" s="1"/>
  <c r="B131" i="1" l="1"/>
  <c r="C131" i="1" s="1"/>
  <c r="D131" i="1" s="1"/>
  <c r="A132" i="1" l="1"/>
  <c r="E132" i="1" s="1"/>
  <c r="B132" i="1" l="1"/>
  <c r="C132" i="1" s="1"/>
  <c r="D132" i="1" s="1"/>
  <c r="A133" i="1" l="1"/>
  <c r="E133" i="1" s="1"/>
  <c r="B133" i="1" l="1"/>
  <c r="C133" i="1" s="1"/>
  <c r="D133" i="1" s="1"/>
  <c r="A134" i="1" l="1"/>
  <c r="E134" i="1" s="1"/>
  <c r="B134" i="1" l="1"/>
  <c r="C134" i="1" s="1"/>
  <c r="D134" i="1" s="1"/>
  <c r="A135" i="1" l="1"/>
  <c r="E135" i="1" s="1"/>
  <c r="B135" i="1" l="1"/>
  <c r="C135" i="1" s="1"/>
  <c r="D135" i="1" s="1"/>
  <c r="A136" i="1" l="1"/>
  <c r="E136" i="1" s="1"/>
  <c r="B136" i="1" l="1"/>
  <c r="C136" i="1" s="1"/>
  <c r="D136" i="1" l="1"/>
  <c r="A137" i="1"/>
  <c r="E137" i="1" s="1"/>
  <c r="B137" i="1" l="1"/>
  <c r="C137" i="1" s="1"/>
  <c r="D137" i="1" s="1"/>
  <c r="A138" i="1" l="1"/>
  <c r="E138" i="1" s="1"/>
  <c r="B138" i="1" l="1"/>
  <c r="C138" i="1" s="1"/>
  <c r="D138" i="1" s="1"/>
  <c r="A139" i="1" l="1"/>
  <c r="E139" i="1" s="1"/>
  <c r="B139" i="1" l="1"/>
  <c r="C139" i="1" s="1"/>
  <c r="D139" i="1" s="1"/>
  <c r="A140" i="1" l="1"/>
  <c r="E140" i="1" s="1"/>
  <c r="B140" i="1" l="1"/>
  <c r="C140" i="1" s="1"/>
  <c r="D140" i="1" l="1"/>
  <c r="A141" i="1"/>
  <c r="E141" i="1" s="1"/>
  <c r="B141" i="1" l="1"/>
  <c r="C141" i="1" s="1"/>
  <c r="D141" i="1" s="1"/>
  <c r="A142" i="1" l="1"/>
  <c r="E142" i="1" s="1"/>
  <c r="B142" i="1" l="1"/>
  <c r="C142" i="1" s="1"/>
  <c r="D142" i="1" s="1"/>
  <c r="A143" i="1" l="1"/>
  <c r="E143" i="1" s="1"/>
  <c r="B143" i="1" l="1"/>
  <c r="C143" i="1" s="1"/>
  <c r="D143" i="1" s="1"/>
  <c r="A144" i="1" l="1"/>
  <c r="E144" i="1" s="1"/>
  <c r="B144" i="1" l="1"/>
  <c r="C144" i="1" s="1"/>
  <c r="D144" i="1" s="1"/>
  <c r="A145" i="1" l="1"/>
  <c r="E145" i="1" s="1"/>
  <c r="B145" i="1" l="1"/>
  <c r="C145" i="1" s="1"/>
  <c r="D145" i="1" l="1"/>
  <c r="A146" i="1"/>
  <c r="E146" i="1" s="1"/>
  <c r="B146" i="1" l="1"/>
  <c r="C146" i="1" s="1"/>
  <c r="D146" i="1" l="1"/>
  <c r="A147" i="1"/>
  <c r="E147" i="1" s="1"/>
  <c r="B147" i="1" l="1"/>
  <c r="C147" i="1" s="1"/>
  <c r="D147" i="1" s="1"/>
  <c r="A148" i="1" l="1"/>
  <c r="E148" i="1" s="1"/>
  <c r="B148" i="1" l="1"/>
  <c r="C148" i="1" s="1"/>
  <c r="D148" i="1" l="1"/>
  <c r="A149" i="1"/>
  <c r="E149" i="1" s="1"/>
  <c r="B149" i="1" l="1"/>
  <c r="C149" i="1" s="1"/>
  <c r="D149" i="1" l="1"/>
  <c r="A150" i="1"/>
  <c r="E150" i="1" s="1"/>
  <c r="B150" i="1" l="1"/>
  <c r="C150" i="1" s="1"/>
  <c r="D150" i="1" s="1"/>
  <c r="A151" i="1" l="1"/>
  <c r="E151" i="1" s="1"/>
  <c r="B151" i="1" l="1"/>
  <c r="C151" i="1" s="1"/>
  <c r="D151" i="1" s="1"/>
  <c r="A152" i="1" l="1"/>
  <c r="E152" i="1" s="1"/>
  <c r="B152" i="1" l="1"/>
  <c r="C152" i="1" s="1"/>
  <c r="D152" i="1" s="1"/>
  <c r="A153" i="1" l="1"/>
  <c r="E153" i="1" s="1"/>
  <c r="B153" i="1" l="1"/>
  <c r="C153" i="1" s="1"/>
  <c r="D153" i="1" s="1"/>
  <c r="A154" i="1" l="1"/>
  <c r="E154" i="1" s="1"/>
  <c r="B154" i="1" l="1"/>
  <c r="C154" i="1" s="1"/>
  <c r="D154" i="1" l="1"/>
  <c r="A155" i="1"/>
  <c r="E155" i="1" s="1"/>
  <c r="B155" i="1" l="1"/>
  <c r="C155" i="1" s="1"/>
  <c r="D155" i="1" s="1"/>
  <c r="A156" i="1" l="1"/>
  <c r="E156" i="1" s="1"/>
  <c r="B156" i="1" l="1"/>
  <c r="C156" i="1" s="1"/>
  <c r="D156" i="1" s="1"/>
  <c r="A157" i="1" l="1"/>
  <c r="E157" i="1" s="1"/>
  <c r="B157" i="1" l="1"/>
  <c r="C157" i="1" s="1"/>
  <c r="D157" i="1" l="1"/>
  <c r="A158" i="1"/>
  <c r="E158" i="1" s="1"/>
  <c r="B158" i="1" l="1"/>
  <c r="C158" i="1" s="1"/>
  <c r="D158" i="1" l="1"/>
  <c r="A159" i="1"/>
  <c r="E159" i="1" s="1"/>
  <c r="B159" i="1" l="1"/>
  <c r="C159" i="1" s="1"/>
  <c r="D159" i="1" l="1"/>
  <c r="A160" i="1"/>
  <c r="E160" i="1" s="1"/>
  <c r="B160" i="1" l="1"/>
  <c r="C160" i="1" s="1"/>
  <c r="D160" i="1" s="1"/>
  <c r="A161" i="1" l="1"/>
  <c r="E161" i="1" s="1"/>
  <c r="B161" i="1" l="1"/>
  <c r="C161" i="1" s="1"/>
  <c r="D161" i="1" l="1"/>
  <c r="A162" i="1"/>
  <c r="E162" i="1" s="1"/>
  <c r="B162" i="1" l="1"/>
  <c r="C162" i="1" s="1"/>
  <c r="D162" i="1" l="1"/>
  <c r="A163" i="1"/>
  <c r="E163" i="1" s="1"/>
  <c r="B163" i="1" l="1"/>
  <c r="C163" i="1" s="1"/>
  <c r="D163" i="1" s="1"/>
  <c r="A164" i="1" l="1"/>
  <c r="E164" i="1" s="1"/>
  <c r="B164" i="1" l="1"/>
  <c r="C164" i="1" s="1"/>
  <c r="D164" i="1" s="1"/>
  <c r="A165" i="1" l="1"/>
  <c r="E165" i="1" s="1"/>
  <c r="B165" i="1" l="1"/>
  <c r="C165" i="1" s="1"/>
  <c r="D165" i="1" s="1"/>
  <c r="A166" i="1" l="1"/>
  <c r="E166" i="1" s="1"/>
  <c r="B166" i="1" l="1"/>
  <c r="C166" i="1" s="1"/>
  <c r="D166" i="1" l="1"/>
  <c r="A167" i="1"/>
  <c r="E167" i="1" s="1"/>
  <c r="B167" i="1" l="1"/>
  <c r="C167" i="1" s="1"/>
  <c r="D167" i="1" l="1"/>
  <c r="A168" i="1"/>
  <c r="E168" i="1" s="1"/>
  <c r="B168" i="1" l="1"/>
  <c r="C168" i="1" s="1"/>
  <c r="D168" i="1" l="1"/>
  <c r="A169" i="1"/>
  <c r="E169" i="1" s="1"/>
  <c r="B169" i="1" l="1"/>
  <c r="C169" i="1" s="1"/>
  <c r="D169" i="1" l="1"/>
  <c r="A170" i="1"/>
  <c r="E170" i="1" s="1"/>
  <c r="B170" i="1" l="1"/>
  <c r="C170" i="1" s="1"/>
  <c r="D170" i="1" s="1"/>
  <c r="A171" i="1" l="1"/>
  <c r="E171" i="1" s="1"/>
  <c r="B171" i="1" l="1"/>
  <c r="C171" i="1" s="1"/>
  <c r="D171" i="1" l="1"/>
  <c r="A172" i="1"/>
  <c r="E172" i="1" s="1"/>
  <c r="B172" i="1" l="1"/>
  <c r="C172" i="1" s="1"/>
  <c r="D172" i="1" l="1"/>
  <c r="A173" i="1"/>
  <c r="E173" i="1" s="1"/>
  <c r="B173" i="1" l="1"/>
  <c r="C173" i="1" s="1"/>
  <c r="D173" i="1" l="1"/>
  <c r="A174" i="1"/>
  <c r="E174" i="1" s="1"/>
  <c r="B174" i="1" l="1"/>
  <c r="C174" i="1" s="1"/>
  <c r="D174" i="1" l="1"/>
  <c r="A175" i="1"/>
  <c r="E175" i="1" s="1"/>
  <c r="B175" i="1" l="1"/>
  <c r="C175" i="1" s="1"/>
  <c r="D175" i="1" s="1"/>
  <c r="A176" i="1" l="1"/>
  <c r="E176" i="1" s="1"/>
  <c r="B176" i="1" l="1"/>
  <c r="C176" i="1" s="1"/>
  <c r="D176" i="1" l="1"/>
  <c r="A177" i="1"/>
  <c r="E177" i="1" s="1"/>
  <c r="B177" i="1" l="1"/>
  <c r="C177" i="1" s="1"/>
  <c r="D177" i="1" l="1"/>
  <c r="A178" i="1"/>
  <c r="E178" i="1" s="1"/>
  <c r="B178" i="1" l="1"/>
  <c r="C178" i="1" s="1"/>
  <c r="D178" i="1" s="1"/>
  <c r="A179" i="1" l="1"/>
  <c r="E179" i="1" s="1"/>
  <c r="B179" i="1" l="1"/>
  <c r="C179" i="1" s="1"/>
  <c r="D179" i="1" s="1"/>
  <c r="A180" i="1" l="1"/>
  <c r="E180" i="1" s="1"/>
  <c r="B180" i="1" l="1"/>
  <c r="C180" i="1" s="1"/>
  <c r="D180" i="1" l="1"/>
  <c r="A181" i="1"/>
  <c r="E181" i="1" s="1"/>
  <c r="B181" i="1" l="1"/>
  <c r="C181" i="1" s="1"/>
  <c r="D181" i="1" s="1"/>
  <c r="A182" i="1" l="1"/>
  <c r="E182" i="1" s="1"/>
  <c r="B182" i="1" l="1"/>
  <c r="C182" i="1" s="1"/>
  <c r="D182" i="1" l="1"/>
  <c r="A183" i="1"/>
  <c r="E183" i="1" s="1"/>
  <c r="B183" i="1" l="1"/>
  <c r="C183" i="1" s="1"/>
  <c r="D183" i="1" s="1"/>
  <c r="A184" i="1" l="1"/>
  <c r="E184" i="1" s="1"/>
  <c r="B184" i="1" l="1"/>
  <c r="C184" i="1" s="1"/>
  <c r="D184" i="1" l="1"/>
  <c r="A185" i="1"/>
  <c r="E185" i="1" s="1"/>
  <c r="B185" i="1" l="1"/>
  <c r="C185" i="1" s="1"/>
  <c r="D185" i="1" s="1"/>
  <c r="A186" i="1" l="1"/>
  <c r="E186" i="1" s="1"/>
  <c r="B186" i="1" l="1"/>
  <c r="C186" i="1" s="1"/>
  <c r="D186" i="1" s="1"/>
  <c r="A187" i="1" l="1"/>
  <c r="E187" i="1" s="1"/>
  <c r="B187" i="1" l="1"/>
  <c r="C187" i="1" s="1"/>
  <c r="D187" i="1" l="1"/>
  <c r="A188" i="1"/>
  <c r="E188" i="1" s="1"/>
  <c r="B188" i="1" l="1"/>
  <c r="C188" i="1" s="1"/>
  <c r="D188" i="1" s="1"/>
  <c r="A189" i="1" l="1"/>
  <c r="E189" i="1" s="1"/>
  <c r="B189" i="1" l="1"/>
  <c r="C189" i="1" s="1"/>
  <c r="D189" i="1" l="1"/>
  <c r="A190" i="1"/>
  <c r="E190" i="1" s="1"/>
  <c r="B190" i="1" l="1"/>
  <c r="C190" i="1" s="1"/>
  <c r="D190" i="1" s="1"/>
  <c r="A191" i="1" l="1"/>
  <c r="E191" i="1" s="1"/>
  <c r="B191" i="1" l="1"/>
  <c r="C191" i="1" s="1"/>
  <c r="D191" i="1" s="1"/>
  <c r="A192" i="1" l="1"/>
  <c r="E192" i="1" s="1"/>
  <c r="B192" i="1" l="1"/>
  <c r="C192" i="1" s="1"/>
  <c r="D192" i="1" s="1"/>
  <c r="A193" i="1" l="1"/>
  <c r="E193" i="1" s="1"/>
  <c r="B193" i="1" l="1"/>
  <c r="C193" i="1" s="1"/>
  <c r="D193" i="1" s="1"/>
  <c r="A194" i="1" l="1"/>
  <c r="E194" i="1" s="1"/>
  <c r="B194" i="1" l="1"/>
  <c r="C194" i="1" s="1"/>
  <c r="D194" i="1" s="1"/>
  <c r="A195" i="1" l="1"/>
  <c r="E195" i="1" s="1"/>
  <c r="B195" i="1" l="1"/>
  <c r="C195" i="1" s="1"/>
  <c r="D195" i="1" l="1"/>
  <c r="A196" i="1"/>
  <c r="E196" i="1" s="1"/>
  <c r="B196" i="1" l="1"/>
  <c r="C196" i="1" s="1"/>
  <c r="D196" i="1" l="1"/>
  <c r="A197" i="1"/>
  <c r="E197" i="1" s="1"/>
  <c r="B197" i="1" l="1"/>
  <c r="C197" i="1" s="1"/>
  <c r="D197" i="1" s="1"/>
  <c r="A198" i="1" l="1"/>
  <c r="E198" i="1" s="1"/>
  <c r="B198" i="1" l="1"/>
  <c r="C198" i="1" s="1"/>
  <c r="D198" i="1" l="1"/>
  <c r="A199" i="1"/>
  <c r="E199" i="1" s="1"/>
  <c r="B199" i="1" l="1"/>
  <c r="C199" i="1" s="1"/>
  <c r="D199" i="1" s="1"/>
  <c r="A200" i="1" l="1"/>
  <c r="E200" i="1" s="1"/>
  <c r="B200" i="1" l="1"/>
  <c r="C200" i="1" s="1"/>
  <c r="D200" i="1" l="1"/>
  <c r="A201" i="1"/>
  <c r="E201" i="1" s="1"/>
  <c r="B201" i="1" l="1"/>
  <c r="C201" i="1" s="1"/>
  <c r="D201" i="1" s="1"/>
  <c r="A202" i="1" l="1"/>
  <c r="E202" i="1" s="1"/>
  <c r="B202" i="1" l="1"/>
  <c r="C202" i="1" s="1"/>
  <c r="D202" i="1" l="1"/>
  <c r="A203" i="1"/>
  <c r="E203" i="1" s="1"/>
  <c r="B203" i="1" l="1"/>
  <c r="C203" i="1" s="1"/>
  <c r="D203" i="1" s="1"/>
  <c r="A204" i="1" l="1"/>
  <c r="E204" i="1" s="1"/>
  <c r="B204" i="1" l="1"/>
  <c r="C204" i="1" s="1"/>
  <c r="D204" i="1" s="1"/>
  <c r="A205" i="1" l="1"/>
  <c r="E205" i="1" s="1"/>
  <c r="B205" i="1" l="1"/>
  <c r="C205" i="1" s="1"/>
  <c r="D205" i="1" s="1"/>
  <c r="A206" i="1" l="1"/>
  <c r="E206" i="1" s="1"/>
  <c r="B206" i="1" l="1"/>
  <c r="C206" i="1" s="1"/>
  <c r="D206" i="1" s="1"/>
  <c r="A207" i="1" l="1"/>
  <c r="E207" i="1" s="1"/>
  <c r="B207" i="1" l="1"/>
  <c r="C207" i="1" s="1"/>
  <c r="D207" i="1" l="1"/>
  <c r="A208" i="1"/>
  <c r="E208" i="1" s="1"/>
  <c r="B208" i="1" l="1"/>
  <c r="C208" i="1" s="1"/>
  <c r="D208" i="1" s="1"/>
  <c r="A209" i="1" l="1"/>
  <c r="E209" i="1" s="1"/>
  <c r="B209" i="1" l="1"/>
  <c r="C209" i="1" s="1"/>
  <c r="D209" i="1" s="1"/>
  <c r="A210" i="1" l="1"/>
  <c r="E210" i="1" s="1"/>
  <c r="B210" i="1" l="1"/>
  <c r="C210" i="1" s="1"/>
  <c r="D210" i="1" s="1"/>
  <c r="A211" i="1" l="1"/>
  <c r="E211" i="1" s="1"/>
  <c r="B211" i="1" l="1"/>
  <c r="C211" i="1" s="1"/>
  <c r="D211" i="1" l="1"/>
  <c r="A212" i="1"/>
  <c r="E212" i="1" s="1"/>
  <c r="B212" i="1" l="1"/>
  <c r="C212" i="1" s="1"/>
  <c r="D212" i="1" l="1"/>
  <c r="A213" i="1"/>
  <c r="E213" i="1" s="1"/>
  <c r="B213" i="1" l="1"/>
  <c r="C213" i="1" s="1"/>
  <c r="D213" i="1" s="1"/>
  <c r="A214" i="1" l="1"/>
  <c r="E214" i="1" s="1"/>
  <c r="B214" i="1" l="1"/>
  <c r="C214" i="1" s="1"/>
  <c r="D214" i="1" l="1"/>
  <c r="A215" i="1"/>
  <c r="E215" i="1" s="1"/>
  <c r="B215" i="1" l="1"/>
  <c r="C215" i="1" s="1"/>
  <c r="D215" i="1" s="1"/>
  <c r="A216" i="1" l="1"/>
  <c r="E216" i="1" s="1"/>
  <c r="B216" i="1" l="1"/>
  <c r="C216" i="1" s="1"/>
  <c r="D216" i="1" s="1"/>
  <c r="A217" i="1" l="1"/>
  <c r="E217" i="1" s="1"/>
  <c r="B217" i="1" l="1"/>
  <c r="C217" i="1" s="1"/>
  <c r="D217" i="1" s="1"/>
  <c r="A218" i="1" l="1"/>
  <c r="E218" i="1" s="1"/>
  <c r="B218" i="1" l="1"/>
  <c r="C218" i="1" s="1"/>
  <c r="D218" i="1" s="1"/>
  <c r="A219" i="1" l="1"/>
  <c r="E219" i="1" s="1"/>
  <c r="B219" i="1" l="1"/>
  <c r="C219" i="1" s="1"/>
  <c r="D219" i="1" s="1"/>
  <c r="A220" i="1" l="1"/>
  <c r="E220" i="1" s="1"/>
  <c r="B220" i="1" l="1"/>
  <c r="C220" i="1" s="1"/>
  <c r="D220" i="1" l="1"/>
  <c r="A221" i="1"/>
  <c r="E221" i="1" s="1"/>
  <c r="B221" i="1" l="1"/>
  <c r="C221" i="1" s="1"/>
  <c r="D221" i="1" s="1"/>
  <c r="A222" i="1" l="1"/>
  <c r="E222" i="1" s="1"/>
  <c r="B222" i="1" l="1"/>
  <c r="C222" i="1" s="1"/>
  <c r="D222" i="1" s="1"/>
  <c r="A223" i="1" l="1"/>
  <c r="E223" i="1" s="1"/>
  <c r="B223" i="1" l="1"/>
  <c r="C223" i="1" s="1"/>
  <c r="D223" i="1" s="1"/>
  <c r="A224" i="1" l="1"/>
  <c r="E224" i="1" s="1"/>
  <c r="B224" i="1" l="1"/>
  <c r="C224" i="1" s="1"/>
  <c r="D224" i="1" l="1"/>
  <c r="A225" i="1"/>
  <c r="E225" i="1" s="1"/>
  <c r="B225" i="1" l="1"/>
  <c r="C225" i="1" s="1"/>
  <c r="D225" i="1" s="1"/>
  <c r="A226" i="1" l="1"/>
  <c r="E226" i="1" s="1"/>
  <c r="B226" i="1" l="1"/>
  <c r="C226" i="1" s="1"/>
  <c r="D226" i="1" s="1"/>
  <c r="A227" i="1" l="1"/>
  <c r="E227" i="1" s="1"/>
  <c r="B227" i="1" l="1"/>
  <c r="C227" i="1" s="1"/>
  <c r="D227" i="1" s="1"/>
  <c r="A228" i="1" l="1"/>
  <c r="E228" i="1" s="1"/>
  <c r="B228" i="1" l="1"/>
  <c r="C228" i="1" s="1"/>
  <c r="D228" i="1" l="1"/>
  <c r="A229" i="1"/>
  <c r="E229" i="1" s="1"/>
  <c r="B229" i="1" l="1"/>
  <c r="C229" i="1" s="1"/>
  <c r="D229" i="1" s="1"/>
  <c r="A230" i="1" l="1"/>
  <c r="E230" i="1" s="1"/>
  <c r="B230" i="1" l="1"/>
  <c r="C230" i="1" s="1"/>
  <c r="D230" i="1" s="1"/>
  <c r="A231" i="1" l="1"/>
  <c r="E231" i="1" s="1"/>
  <c r="B231" i="1" l="1"/>
  <c r="C231" i="1" s="1"/>
  <c r="D231" i="1" s="1"/>
  <c r="A232" i="1" l="1"/>
  <c r="E232" i="1" s="1"/>
  <c r="B232" i="1" l="1"/>
  <c r="C232" i="1" s="1"/>
  <c r="D232" i="1" s="1"/>
  <c r="A233" i="1" l="1"/>
  <c r="E233" i="1" s="1"/>
  <c r="B233" i="1" l="1"/>
  <c r="C233" i="1" s="1"/>
  <c r="D233" i="1" s="1"/>
  <c r="A234" i="1" l="1"/>
  <c r="E234" i="1" s="1"/>
  <c r="B234" i="1" l="1"/>
  <c r="C234" i="1" s="1"/>
  <c r="D234" i="1" l="1"/>
  <c r="A235" i="1"/>
  <c r="E235" i="1" s="1"/>
  <c r="B235" i="1" l="1"/>
  <c r="C235" i="1" s="1"/>
  <c r="D235" i="1" s="1"/>
  <c r="A236" i="1" l="1"/>
  <c r="E236" i="1" s="1"/>
  <c r="B236" i="1" l="1"/>
  <c r="C236" i="1" s="1"/>
  <c r="D236" i="1" s="1"/>
  <c r="A237" i="1" l="1"/>
  <c r="E237" i="1" s="1"/>
  <c r="B237" i="1" l="1"/>
  <c r="C237" i="1" s="1"/>
  <c r="D237" i="1" s="1"/>
  <c r="A238" i="1" l="1"/>
  <c r="E238" i="1" s="1"/>
  <c r="B238" i="1" l="1"/>
  <c r="C238" i="1" s="1"/>
  <c r="D238" i="1" s="1"/>
  <c r="A239" i="1" l="1"/>
  <c r="E239" i="1" s="1"/>
  <c r="B239" i="1" l="1"/>
  <c r="C239" i="1" s="1"/>
  <c r="D239" i="1" s="1"/>
  <c r="A240" i="1" l="1"/>
  <c r="E240" i="1" s="1"/>
  <c r="B240" i="1" l="1"/>
  <c r="C240" i="1" s="1"/>
  <c r="D240" i="1" s="1"/>
  <c r="A241" i="1" l="1"/>
  <c r="E241" i="1" s="1"/>
  <c r="B241" i="1" l="1"/>
  <c r="C241" i="1" s="1"/>
  <c r="D241" i="1" s="1"/>
  <c r="A242" i="1" l="1"/>
  <c r="E242" i="1" s="1"/>
  <c r="B242" i="1" l="1"/>
  <c r="C242" i="1" s="1"/>
  <c r="D242" i="1" s="1"/>
  <c r="A243" i="1"/>
  <c r="E243" i="1" s="1"/>
  <c r="B243" i="1" l="1"/>
  <c r="C243" i="1" s="1"/>
  <c r="D243" i="1" l="1"/>
  <c r="A244" i="1"/>
  <c r="E244" i="1" s="1"/>
  <c r="B244" i="1" l="1"/>
  <c r="C244" i="1" s="1"/>
  <c r="D244" i="1" s="1"/>
  <c r="A245" i="1" l="1"/>
  <c r="E245" i="1" s="1"/>
  <c r="B245" i="1" l="1"/>
  <c r="C245" i="1" s="1"/>
  <c r="D245" i="1" s="1"/>
  <c r="A246" i="1" l="1"/>
  <c r="E246" i="1" s="1"/>
  <c r="B246" i="1" l="1"/>
  <c r="C246" i="1" s="1"/>
  <c r="D246" i="1" s="1"/>
  <c r="A247" i="1" l="1"/>
  <c r="E247" i="1" s="1"/>
  <c r="B247" i="1" l="1"/>
  <c r="C247" i="1" s="1"/>
  <c r="D247" i="1" s="1"/>
  <c r="A248" i="1" l="1"/>
  <c r="E248" i="1" s="1"/>
  <c r="B248" i="1" l="1"/>
  <c r="C248" i="1" s="1"/>
  <c r="D248" i="1" s="1"/>
  <c r="A249" i="1"/>
  <c r="E249" i="1" s="1"/>
  <c r="B249" i="1" l="1"/>
  <c r="C249" i="1" s="1"/>
  <c r="D249" i="1" l="1"/>
  <c r="A250" i="1"/>
  <c r="E250" i="1" s="1"/>
  <c r="B250" i="1" l="1"/>
  <c r="C250" i="1" s="1"/>
  <c r="D250" i="1" s="1"/>
  <c r="A251" i="1" l="1"/>
  <c r="E251" i="1" s="1"/>
  <c r="B251" i="1" l="1"/>
  <c r="C251" i="1" s="1"/>
  <c r="D251" i="1" s="1"/>
  <c r="A252" i="1" l="1"/>
  <c r="E252" i="1" s="1"/>
  <c r="B252" i="1" l="1"/>
  <c r="C252" i="1" s="1"/>
  <c r="D252" i="1" s="1"/>
  <c r="A253" i="1" l="1"/>
  <c r="E253" i="1" s="1"/>
  <c r="B253" i="1" l="1"/>
  <c r="C253" i="1" s="1"/>
  <c r="D253" i="1" s="1"/>
  <c r="A254" i="1" l="1"/>
  <c r="E254" i="1" s="1"/>
  <c r="B254" i="1" l="1"/>
  <c r="C254" i="1" s="1"/>
  <c r="D254" i="1" s="1"/>
  <c r="A255" i="1" l="1"/>
  <c r="E255" i="1" s="1"/>
  <c r="B255" i="1" l="1"/>
  <c r="C255" i="1" s="1"/>
  <c r="D255" i="1" s="1"/>
  <c r="A256" i="1" l="1"/>
  <c r="E256" i="1" s="1"/>
  <c r="B256" i="1" l="1"/>
  <c r="C256" i="1" s="1"/>
  <c r="D256" i="1" s="1"/>
  <c r="A257" i="1" l="1"/>
  <c r="E257" i="1" s="1"/>
  <c r="B257" i="1" l="1"/>
  <c r="C257" i="1"/>
  <c r="D257" i="1" s="1"/>
  <c r="A258" i="1" l="1"/>
  <c r="E258" i="1" s="1"/>
  <c r="B258" i="1" l="1"/>
  <c r="C258" i="1"/>
  <c r="D258" i="1" s="1"/>
  <c r="A259" i="1" l="1"/>
  <c r="E259" i="1" s="1"/>
  <c r="B259" i="1" l="1"/>
  <c r="C259" i="1" s="1"/>
  <c r="D259" i="1" s="1"/>
  <c r="A260" i="1" l="1"/>
  <c r="B260" i="1" l="1"/>
  <c r="A261" i="1" s="1"/>
  <c r="E261" i="1" s="1"/>
  <c r="E260" i="1"/>
  <c r="C260" i="1"/>
  <c r="D260" i="1" s="1"/>
  <c r="B261" i="1" l="1"/>
  <c r="C261" i="1" s="1"/>
  <c r="D261" i="1" s="1"/>
  <c r="A262" i="1" l="1"/>
  <c r="E262" i="1" s="1"/>
  <c r="B262" i="1" l="1"/>
  <c r="C262" i="1" s="1"/>
  <c r="D262" i="1" s="1"/>
  <c r="A263" i="1" l="1"/>
  <c r="E263" i="1" s="1"/>
  <c r="B263" i="1" l="1"/>
  <c r="C263" i="1" s="1"/>
  <c r="D263" i="1" s="1"/>
  <c r="A264" i="1" l="1"/>
  <c r="E264" i="1" s="1"/>
  <c r="B264" i="1" l="1"/>
  <c r="C264" i="1" s="1"/>
  <c r="D264" i="1" s="1"/>
  <c r="A265" i="1" l="1"/>
  <c r="E265" i="1" s="1"/>
  <c r="B265" i="1" l="1"/>
  <c r="C265" i="1" s="1"/>
  <c r="D265" i="1" s="1"/>
  <c r="A266" i="1" l="1"/>
  <c r="E266" i="1" s="1"/>
  <c r="B266" i="1" l="1"/>
  <c r="C266" i="1"/>
  <c r="D266" i="1" s="1"/>
  <c r="A267" i="1" l="1"/>
  <c r="E267" i="1" s="1"/>
  <c r="B267" i="1" l="1"/>
  <c r="C267" i="1" s="1"/>
  <c r="D267" i="1" s="1"/>
  <c r="A268" i="1" l="1"/>
  <c r="E268" i="1" s="1"/>
  <c r="B268" i="1" l="1"/>
  <c r="C268" i="1"/>
  <c r="D268" i="1" s="1"/>
  <c r="A269" i="1" l="1"/>
  <c r="E269" i="1" s="1"/>
  <c r="B269" i="1" l="1"/>
  <c r="C269" i="1"/>
  <c r="D269" i="1" s="1"/>
  <c r="A270" i="1" l="1"/>
  <c r="E270" i="1" s="1"/>
  <c r="B270" i="1" l="1"/>
  <c r="C270" i="1" s="1"/>
  <c r="D270" i="1" s="1"/>
  <c r="A271" i="1" l="1"/>
  <c r="E271" i="1" s="1"/>
  <c r="B271" i="1" l="1"/>
  <c r="C271" i="1"/>
  <c r="D271" i="1" s="1"/>
  <c r="A272" i="1" l="1"/>
  <c r="E272" i="1" s="1"/>
  <c r="B272" i="1" l="1"/>
  <c r="C272" i="1" s="1"/>
  <c r="D272" i="1" s="1"/>
  <c r="A273" i="1" l="1"/>
  <c r="E273" i="1" s="1"/>
  <c r="B273" i="1" l="1"/>
  <c r="C273" i="1" s="1"/>
  <c r="D273" i="1" s="1"/>
  <c r="A274" i="1" l="1"/>
  <c r="E274" i="1" s="1"/>
  <c r="B274" i="1" l="1"/>
  <c r="C274" i="1" s="1"/>
  <c r="D274" i="1" s="1"/>
  <c r="A275" i="1" l="1"/>
  <c r="E275" i="1" s="1"/>
  <c r="B275" i="1" l="1"/>
  <c r="C275" i="1" s="1"/>
  <c r="D275" i="1" s="1"/>
  <c r="A276" i="1" l="1"/>
  <c r="E276" i="1" s="1"/>
  <c r="B276" i="1" l="1"/>
  <c r="C276" i="1" s="1"/>
  <c r="D276" i="1" s="1"/>
  <c r="A277" i="1" l="1"/>
  <c r="E277" i="1" s="1"/>
  <c r="B277" i="1" l="1"/>
  <c r="C277" i="1" s="1"/>
  <c r="D277" i="1" s="1"/>
  <c r="A278" i="1" l="1"/>
  <c r="E278" i="1" s="1"/>
  <c r="B278" i="1" l="1"/>
  <c r="C278" i="1"/>
  <c r="D278" i="1" s="1"/>
  <c r="A279" i="1" l="1"/>
  <c r="E279" i="1" s="1"/>
  <c r="B279" i="1" l="1"/>
  <c r="C279" i="1"/>
  <c r="D279" i="1" s="1"/>
  <c r="A280" i="1" l="1"/>
  <c r="E280" i="1" s="1"/>
  <c r="B280" i="1" l="1"/>
  <c r="C280" i="1" s="1"/>
  <c r="D280" i="1" s="1"/>
  <c r="A281" i="1" l="1"/>
  <c r="E281" i="1" s="1"/>
  <c r="B281" i="1" l="1"/>
  <c r="C281" i="1"/>
  <c r="D281" i="1" s="1"/>
  <c r="A282" i="1" l="1"/>
  <c r="E282" i="1" s="1"/>
  <c r="B282" i="1" l="1"/>
  <c r="C282" i="1"/>
  <c r="D282" i="1" s="1"/>
  <c r="A283" i="1" l="1"/>
  <c r="E283" i="1" s="1"/>
  <c r="B283" i="1" l="1"/>
  <c r="C283" i="1"/>
  <c r="D283" i="1" s="1"/>
  <c r="A284" i="1" l="1"/>
  <c r="E284" i="1" s="1"/>
  <c r="B284" i="1" l="1"/>
  <c r="C284" i="1"/>
  <c r="D284" i="1" s="1"/>
  <c r="A285" i="1" l="1"/>
  <c r="E285" i="1" s="1"/>
  <c r="B285" i="1" l="1"/>
  <c r="C285" i="1" s="1"/>
  <c r="D285" i="1" s="1"/>
  <c r="A286" i="1" l="1"/>
  <c r="E286" i="1" s="1"/>
  <c r="B286" i="1" l="1"/>
  <c r="C286" i="1" s="1"/>
  <c r="D286" i="1" s="1"/>
  <c r="A287" i="1" l="1"/>
  <c r="E287" i="1" s="1"/>
  <c r="B287" i="1" l="1"/>
  <c r="C287" i="1" s="1"/>
  <c r="D287" i="1" s="1"/>
  <c r="A288" i="1" l="1"/>
  <c r="E288" i="1" s="1"/>
  <c r="B288" i="1" l="1"/>
  <c r="C288" i="1"/>
  <c r="D288" i="1" s="1"/>
  <c r="A289" i="1" l="1"/>
  <c r="E289" i="1" s="1"/>
  <c r="B289" i="1" l="1"/>
  <c r="C289" i="1" s="1"/>
  <c r="D289" i="1" s="1"/>
  <c r="A290" i="1" l="1"/>
  <c r="E290" i="1" s="1"/>
  <c r="B290" i="1" l="1"/>
  <c r="C290" i="1" s="1"/>
  <c r="D290" i="1" s="1"/>
  <c r="A291" i="1" l="1"/>
  <c r="E291" i="1" s="1"/>
  <c r="B291" i="1" l="1"/>
  <c r="C291" i="1"/>
  <c r="D291" i="1" s="1"/>
  <c r="A292" i="1" l="1"/>
  <c r="E292" i="1" s="1"/>
  <c r="B292" i="1" l="1"/>
  <c r="C292" i="1"/>
  <c r="D292" i="1" s="1"/>
  <c r="A293" i="1" l="1"/>
  <c r="E293" i="1" s="1"/>
  <c r="B293" i="1" l="1"/>
  <c r="C293" i="1"/>
  <c r="D293" i="1" s="1"/>
  <c r="A294" i="1" l="1"/>
  <c r="E294" i="1" s="1"/>
  <c r="B294" i="1" l="1"/>
  <c r="C294" i="1" s="1"/>
  <c r="D294" i="1" s="1"/>
  <c r="A295" i="1" l="1"/>
  <c r="E295" i="1" s="1"/>
  <c r="B295" i="1" l="1"/>
  <c r="C295" i="1"/>
  <c r="D295" i="1" s="1"/>
  <c r="A296" i="1" l="1"/>
  <c r="E296" i="1" s="1"/>
  <c r="B296" i="1" l="1"/>
  <c r="C296" i="1" s="1"/>
  <c r="D296" i="1" s="1"/>
  <c r="A297" i="1" l="1"/>
  <c r="E297" i="1" s="1"/>
  <c r="B297" i="1" l="1"/>
  <c r="C297" i="1"/>
  <c r="D297" i="1" s="1"/>
  <c r="A298" i="1" l="1"/>
  <c r="E298" i="1" s="1"/>
  <c r="B298" i="1" l="1"/>
  <c r="C298" i="1" s="1"/>
  <c r="D298" i="1" s="1"/>
  <c r="A299" i="1" l="1"/>
  <c r="E299" i="1" s="1"/>
  <c r="B299" i="1" l="1"/>
  <c r="C299" i="1" s="1"/>
  <c r="D299" i="1" s="1"/>
  <c r="A300" i="1" l="1"/>
  <c r="E300" i="1" s="1"/>
  <c r="B300" i="1" l="1"/>
  <c r="C300" i="1"/>
  <c r="D300" i="1" s="1"/>
  <c r="A301" i="1" l="1"/>
  <c r="E301" i="1" s="1"/>
  <c r="B301" i="1" l="1"/>
  <c r="C301" i="1"/>
  <c r="D301" i="1" s="1"/>
  <c r="A302" i="1" l="1"/>
  <c r="E302" i="1" s="1"/>
  <c r="B302" i="1" l="1"/>
  <c r="C302" i="1" s="1"/>
  <c r="D302" i="1" s="1"/>
  <c r="A303" i="1" l="1"/>
  <c r="E303" i="1" s="1"/>
  <c r="B303" i="1" l="1"/>
  <c r="C303" i="1"/>
  <c r="D303" i="1" s="1"/>
  <c r="A304" i="1" l="1"/>
  <c r="E304" i="1" s="1"/>
  <c r="B304" i="1" l="1"/>
  <c r="C304" i="1"/>
  <c r="D304" i="1" s="1"/>
  <c r="A305" i="1" l="1"/>
  <c r="E305" i="1" s="1"/>
  <c r="B305" i="1" l="1"/>
  <c r="C305" i="1"/>
  <c r="D305" i="1" s="1"/>
  <c r="A306" i="1" l="1"/>
  <c r="E306" i="1" s="1"/>
  <c r="B306" i="1" l="1"/>
  <c r="C306" i="1" s="1"/>
  <c r="D306" i="1" s="1"/>
  <c r="A307" i="1" l="1"/>
  <c r="E307" i="1" s="1"/>
  <c r="B307" i="1" l="1"/>
  <c r="C307" i="1"/>
  <c r="D307" i="1" s="1"/>
  <c r="A308" i="1" l="1"/>
  <c r="E308" i="1" s="1"/>
  <c r="B308" i="1" l="1"/>
  <c r="C308" i="1"/>
  <c r="D308" i="1" s="1"/>
  <c r="A309" i="1" l="1"/>
  <c r="E309" i="1" s="1"/>
  <c r="B309" i="1" l="1"/>
  <c r="C309" i="1"/>
  <c r="D309" i="1" s="1"/>
  <c r="A310" i="1" l="1"/>
  <c r="E310" i="1" s="1"/>
  <c r="B310" i="1" l="1"/>
  <c r="C310" i="1"/>
  <c r="D310" i="1" s="1"/>
  <c r="A311" i="1" l="1"/>
  <c r="E311" i="1" s="1"/>
  <c r="B311" i="1" l="1"/>
  <c r="C311" i="1"/>
  <c r="D311" i="1" s="1"/>
  <c r="A312" i="1" l="1"/>
  <c r="E312" i="1" s="1"/>
  <c r="B312" i="1" l="1"/>
  <c r="C312" i="1"/>
  <c r="D312" i="1" s="1"/>
  <c r="A313" i="1" l="1"/>
  <c r="E313" i="1" s="1"/>
  <c r="B313" i="1" l="1"/>
  <c r="C313" i="1" s="1"/>
  <c r="D313" i="1" s="1"/>
  <c r="A314" i="1" l="1"/>
  <c r="E314" i="1" s="1"/>
  <c r="B314" i="1" l="1"/>
  <c r="C314" i="1"/>
  <c r="D314" i="1" s="1"/>
  <c r="A315" i="1" l="1"/>
  <c r="E315" i="1" s="1"/>
  <c r="B315" i="1" l="1"/>
  <c r="C315" i="1" s="1"/>
  <c r="D315" i="1" s="1"/>
  <c r="A316" i="1" l="1"/>
  <c r="E316" i="1" s="1"/>
  <c r="B316" i="1" l="1"/>
  <c r="C316" i="1"/>
  <c r="D316" i="1" s="1"/>
  <c r="A317" i="1" l="1"/>
  <c r="E317" i="1" s="1"/>
  <c r="B317" i="1" l="1"/>
  <c r="C317" i="1"/>
  <c r="D317" i="1" s="1"/>
  <c r="A318" i="1" l="1"/>
  <c r="E318" i="1" s="1"/>
  <c r="B318" i="1" l="1"/>
  <c r="C318" i="1"/>
  <c r="D318" i="1" s="1"/>
  <c r="A319" i="1" l="1"/>
  <c r="E319" i="1" s="1"/>
  <c r="B319" i="1" l="1"/>
  <c r="C319" i="1"/>
  <c r="D319" i="1" s="1"/>
  <c r="A320" i="1" l="1"/>
  <c r="E320" i="1" s="1"/>
  <c r="B320" i="1" l="1"/>
  <c r="C320" i="1"/>
  <c r="D320" i="1" s="1"/>
  <c r="A321" i="1" l="1"/>
  <c r="E321" i="1" s="1"/>
  <c r="B321" i="1" l="1"/>
  <c r="C321" i="1"/>
  <c r="D321" i="1" s="1"/>
  <c r="A322" i="1" l="1"/>
  <c r="E322" i="1" s="1"/>
  <c r="B322" i="1" l="1"/>
  <c r="C322" i="1"/>
  <c r="D322" i="1" s="1"/>
  <c r="A323" i="1" l="1"/>
  <c r="E323" i="1" s="1"/>
  <c r="B323" i="1" l="1"/>
  <c r="C323" i="1" s="1"/>
  <c r="D323" i="1" s="1"/>
  <c r="A324" i="1" l="1"/>
  <c r="E324" i="1" s="1"/>
  <c r="B324" i="1" l="1"/>
  <c r="C324" i="1"/>
  <c r="D324" i="1" s="1"/>
  <c r="A325" i="1" l="1"/>
  <c r="E325" i="1" s="1"/>
  <c r="B325" i="1" l="1"/>
  <c r="C325" i="1"/>
  <c r="D325" i="1" s="1"/>
  <c r="A326" i="1" l="1"/>
  <c r="E326" i="1" s="1"/>
  <c r="B326" i="1" l="1"/>
  <c r="C326" i="1"/>
  <c r="D326" i="1" s="1"/>
  <c r="A327" i="1" l="1"/>
  <c r="E327" i="1" s="1"/>
  <c r="B327" i="1" l="1"/>
  <c r="C327" i="1"/>
  <c r="D327" i="1" s="1"/>
  <c r="A328" i="1" l="1"/>
  <c r="E328" i="1" s="1"/>
  <c r="B328" i="1" l="1"/>
  <c r="C328" i="1"/>
  <c r="D328" i="1" s="1"/>
  <c r="A329" i="1" l="1"/>
  <c r="E329" i="1" s="1"/>
  <c r="B329" i="1" l="1"/>
  <c r="C329" i="1"/>
  <c r="D329" i="1" s="1"/>
  <c r="A330" i="1" l="1"/>
  <c r="E330" i="1" s="1"/>
  <c r="B330" i="1" l="1"/>
  <c r="C330" i="1"/>
  <c r="D330" i="1" s="1"/>
  <c r="A331" i="1" l="1"/>
  <c r="E331" i="1" s="1"/>
  <c r="B331" i="1" l="1"/>
  <c r="C331" i="1"/>
  <c r="D331" i="1" s="1"/>
  <c r="A332" i="1" l="1"/>
  <c r="E332" i="1" s="1"/>
  <c r="B332" i="1" l="1"/>
  <c r="C332" i="1" s="1"/>
  <c r="D332" i="1" s="1"/>
  <c r="A333" i="1" l="1"/>
  <c r="E333" i="1" s="1"/>
  <c r="B333" i="1" l="1"/>
  <c r="C333" i="1"/>
  <c r="D333" i="1" s="1"/>
  <c r="A334" i="1" l="1"/>
  <c r="E334" i="1" s="1"/>
  <c r="B334" i="1" l="1"/>
  <c r="C334" i="1" s="1"/>
  <c r="D334" i="1" s="1"/>
  <c r="A335" i="1" l="1"/>
  <c r="E335" i="1" s="1"/>
  <c r="B335" i="1" l="1"/>
  <c r="C335" i="1"/>
  <c r="D335" i="1" s="1"/>
  <c r="A336" i="1" l="1"/>
  <c r="E336" i="1" s="1"/>
  <c r="B336" i="1" l="1"/>
  <c r="C336" i="1" s="1"/>
  <c r="D336" i="1" s="1"/>
  <c r="A337" i="1" l="1"/>
  <c r="E337" i="1" s="1"/>
  <c r="B337" i="1" l="1"/>
  <c r="C337" i="1" s="1"/>
  <c r="D337" i="1" s="1"/>
  <c r="A338" i="1" l="1"/>
  <c r="E338" i="1" s="1"/>
  <c r="B338" i="1" l="1"/>
  <c r="C338" i="1"/>
  <c r="D338" i="1" s="1"/>
  <c r="A339" i="1" l="1"/>
  <c r="E339" i="1" s="1"/>
  <c r="B339" i="1" l="1"/>
  <c r="C339" i="1"/>
  <c r="D339" i="1" s="1"/>
  <c r="A340" i="1" l="1"/>
  <c r="E340" i="1" s="1"/>
  <c r="B340" i="1" l="1"/>
  <c r="A341" i="1" s="1"/>
  <c r="E341" i="1" s="1"/>
  <c r="C340" i="1"/>
  <c r="D340" i="1" s="1"/>
  <c r="B341" i="1" l="1"/>
  <c r="C341" i="1"/>
  <c r="D341" i="1" s="1"/>
  <c r="A342" i="1" l="1"/>
  <c r="E342" i="1" s="1"/>
  <c r="B342" i="1" l="1"/>
  <c r="C342" i="1"/>
  <c r="D342" i="1" s="1"/>
  <c r="A343" i="1" l="1"/>
  <c r="B343" i="1" l="1"/>
  <c r="E343" i="1"/>
  <c r="A344" i="1"/>
  <c r="E344" i="1" s="1"/>
  <c r="C343" i="1"/>
  <c r="D343" i="1" s="1"/>
  <c r="B344" i="1" l="1"/>
  <c r="C344" i="1"/>
  <c r="D344" i="1" s="1"/>
  <c r="A345" i="1" l="1"/>
  <c r="E345" i="1" s="1"/>
  <c r="B345" i="1" l="1"/>
  <c r="C345" i="1" s="1"/>
  <c r="D345" i="1" s="1"/>
  <c r="A346" i="1" l="1"/>
  <c r="E346" i="1" s="1"/>
  <c r="B346" i="1" l="1"/>
  <c r="C346" i="1" s="1"/>
  <c r="D346" i="1" s="1"/>
  <c r="A347" i="1" l="1"/>
  <c r="E347" i="1" s="1"/>
  <c r="B347" i="1" l="1"/>
  <c r="C347" i="1"/>
  <c r="D347" i="1" s="1"/>
  <c r="A348" i="1" l="1"/>
  <c r="E348" i="1" s="1"/>
  <c r="B348" i="1" l="1"/>
  <c r="C348" i="1" s="1"/>
  <c r="D348" i="1" s="1"/>
  <c r="A349" i="1" l="1"/>
  <c r="E349" i="1" s="1"/>
  <c r="B349" i="1" l="1"/>
  <c r="C349" i="1"/>
  <c r="D349" i="1" s="1"/>
  <c r="A350" i="1" l="1"/>
  <c r="E350" i="1" s="1"/>
  <c r="B350" i="1" l="1"/>
  <c r="C350" i="1" s="1"/>
  <c r="D350" i="1" s="1"/>
  <c r="A351" i="1" l="1"/>
  <c r="E351" i="1" s="1"/>
  <c r="B351" i="1" l="1"/>
  <c r="C351" i="1" s="1"/>
  <c r="D351" i="1" s="1"/>
  <c r="A352" i="1" l="1"/>
  <c r="E352" i="1" s="1"/>
  <c r="B352" i="1" l="1"/>
  <c r="C352" i="1" s="1"/>
  <c r="D352" i="1" s="1"/>
  <c r="A353" i="1" l="1"/>
  <c r="E353" i="1" s="1"/>
  <c r="B353" i="1" l="1"/>
  <c r="C353" i="1"/>
  <c r="D353" i="1" s="1"/>
  <c r="A354" i="1" l="1"/>
  <c r="E354" i="1" s="1"/>
  <c r="B354" i="1" l="1"/>
  <c r="C354" i="1"/>
  <c r="D354" i="1" s="1"/>
  <c r="A355" i="1" l="1"/>
  <c r="E355" i="1" s="1"/>
  <c r="B355" i="1" l="1"/>
  <c r="C355" i="1" s="1"/>
  <c r="D355" i="1" s="1"/>
  <c r="A356" i="1" l="1"/>
  <c r="E356" i="1" s="1"/>
  <c r="B356" i="1" l="1"/>
  <c r="C356" i="1"/>
  <c r="D356" i="1" s="1"/>
  <c r="A357" i="1" l="1"/>
  <c r="E357" i="1" s="1"/>
  <c r="B357" i="1" l="1"/>
  <c r="C357" i="1"/>
  <c r="D357" i="1" s="1"/>
  <c r="A358" i="1" l="1"/>
  <c r="E358" i="1" s="1"/>
  <c r="B358" i="1" l="1"/>
  <c r="C358" i="1"/>
  <c r="D358" i="1" s="1"/>
  <c r="A359" i="1" l="1"/>
  <c r="B359" i="1" l="1"/>
  <c r="E359" i="1"/>
  <c r="A360" i="1"/>
  <c r="E360" i="1" s="1"/>
  <c r="C359" i="1"/>
  <c r="D359" i="1" s="1"/>
  <c r="B360" i="1" l="1"/>
  <c r="C360" i="1"/>
  <c r="D360" i="1" s="1"/>
  <c r="A361" i="1" l="1"/>
  <c r="E361" i="1" s="1"/>
  <c r="B361" i="1" l="1"/>
  <c r="C361" i="1" s="1"/>
  <c r="D361" i="1" s="1"/>
  <c r="A362" i="1" l="1"/>
  <c r="E362" i="1" s="1"/>
  <c r="B362" i="1" l="1"/>
  <c r="C362" i="1"/>
  <c r="D362" i="1" s="1"/>
  <c r="A363" i="1" l="1"/>
  <c r="E363" i="1" s="1"/>
  <c r="B363" i="1" l="1"/>
  <c r="C363" i="1" s="1"/>
  <c r="D363" i="1" s="1"/>
  <c r="A364" i="1" l="1"/>
  <c r="E364" i="1" s="1"/>
  <c r="B364" i="1" l="1"/>
  <c r="C364" i="1" s="1"/>
  <c r="D364" i="1" s="1"/>
  <c r="A365" i="1" l="1"/>
  <c r="E365" i="1" s="1"/>
  <c r="B365" i="1" l="1"/>
  <c r="C365" i="1"/>
  <c r="D365" i="1" s="1"/>
  <c r="A366" i="1" l="1"/>
  <c r="E366" i="1" s="1"/>
  <c r="B366" i="1" l="1"/>
  <c r="A367" i="1" s="1"/>
  <c r="E367" i="1" s="1"/>
  <c r="C366" i="1"/>
  <c r="D366" i="1" s="1"/>
  <c r="B367" i="1" l="1"/>
  <c r="A368" i="1" s="1"/>
  <c r="E368" i="1" s="1"/>
  <c r="C367" i="1"/>
  <c r="D367" i="1" s="1"/>
  <c r="B368" i="1" l="1"/>
  <c r="A369" i="1" s="1"/>
  <c r="E369" i="1" s="1"/>
  <c r="C368" i="1"/>
  <c r="D368" i="1" s="1"/>
  <c r="D369" i="1" l="1"/>
  <c r="B369" i="1"/>
  <c r="A370" i="1" s="1"/>
  <c r="E370" i="1" s="1"/>
  <c r="C369" i="1"/>
  <c r="B370" i="1" l="1"/>
  <c r="A371" i="1" s="1"/>
  <c r="E371" i="1" s="1"/>
  <c r="C370" i="1"/>
  <c r="D370" i="1" s="1"/>
  <c r="B371" i="1" l="1"/>
  <c r="C371" i="1" s="1"/>
  <c r="D371" i="1" s="1"/>
</calcChain>
</file>

<file path=xl/sharedStrings.xml><?xml version="1.0" encoding="utf-8"?>
<sst xmlns="http://schemas.openxmlformats.org/spreadsheetml/2006/main" count="23" uniqueCount="17">
  <si>
    <t>Purchase Price</t>
  </si>
  <si>
    <t>Down Payment</t>
  </si>
  <si>
    <t>Loan Amount</t>
  </si>
  <si>
    <t>Loan Length</t>
  </si>
  <si>
    <t>Monthly Payment</t>
  </si>
  <si>
    <t>Interest Rate</t>
  </si>
  <si>
    <t>Payment #</t>
  </si>
  <si>
    <t>Interest</t>
  </si>
  <si>
    <t>Principal</t>
  </si>
  <si>
    <t>Balance</t>
  </si>
  <si>
    <t>Extra Payment Amount</t>
  </si>
  <si>
    <t>Beginning in month</t>
  </si>
  <si>
    <t>What if you pay extra</t>
  </si>
  <si>
    <t>New loan length</t>
  </si>
  <si>
    <t>Interest Saved</t>
  </si>
  <si>
    <t>Extra</t>
  </si>
  <si>
    <t>Loan Amortization Schedule with Extra Payment computations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</si>
</sst>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8" fontId="0" fillId="0" borderId="0" xfId="1" applyNumberFormat="1" applyFont="1"/>
    <xf numFmtId="44" fontId="0" fillId="0" borderId="0" xfId="0" applyNumberFormat="1"/>
    <xf numFmtId="8" fontId="0" fillId="0" borderId="0" xfId="0" applyNumberFormat="1"/>
    <xf numFmtId="44" fontId="0" fillId="0" borderId="0" xfId="1" applyFont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0" xfId="0" applyProtection="1">
      <protection locked="0"/>
    </xf>
    <xf numFmtId="44" fontId="0" fillId="2" borderId="1" xfId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119944</xdr:colOff>
      <xdr:row>0</xdr:row>
      <xdr:rowOff>21168</xdr:rowOff>
    </xdr:from>
    <xdr:to>
      <xdr:col>12</xdr:col>
      <xdr:colOff>522111</xdr:colOff>
      <xdr:row>4</xdr:row>
      <xdr:rowOff>129775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5D7DDD-A6DD-4438-B888-59C64C25D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21168"/>
          <a:ext cx="4649611" cy="884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1"/>
  <sheetViews>
    <sheetView tabSelected="1" zoomScale="135" zoomScaleNormal="135" workbookViewId="0">
      <selection activeCell="B4" sqref="B4"/>
    </sheetView>
  </sheetViews>
  <sheetFormatPr defaultRowHeight="15" x14ac:dyDescent="0.25"/>
  <cols>
    <col min="1" max="1" width="17" bestFit="1" customWidth="1"/>
    <col min="2" max="2" width="13" bestFit="1" customWidth="1"/>
    <col min="3" max="3" width="11.28515625" customWidth="1"/>
    <col min="4" max="4" width="13.42578125" bestFit="1" customWidth="1"/>
  </cols>
  <sheetData>
    <row r="1" spans="1:5" ht="15.75" x14ac:dyDescent="0.25">
      <c r="A1" s="16" t="s">
        <v>16</v>
      </c>
    </row>
    <row r="2" spans="1:5" ht="15.75" x14ac:dyDescent="0.25">
      <c r="A2" s="15"/>
    </row>
    <row r="4" spans="1:5" x14ac:dyDescent="0.25">
      <c r="A4" t="s">
        <v>0</v>
      </c>
      <c r="B4" s="8">
        <v>400000</v>
      </c>
      <c r="C4" s="11" t="s">
        <v>12</v>
      </c>
      <c r="D4" s="12"/>
      <c r="E4" s="12"/>
    </row>
    <row r="5" spans="1:5" x14ac:dyDescent="0.25">
      <c r="A5" t="s">
        <v>1</v>
      </c>
      <c r="B5" s="8">
        <v>100000</v>
      </c>
      <c r="C5" s="13" t="s">
        <v>10</v>
      </c>
      <c r="D5" s="14"/>
      <c r="E5" s="1">
        <v>100</v>
      </c>
    </row>
    <row r="6" spans="1:5" x14ac:dyDescent="0.25">
      <c r="A6" t="s">
        <v>2</v>
      </c>
      <c r="B6" s="1">
        <f>B4-B5</f>
        <v>300000</v>
      </c>
      <c r="C6" s="13" t="s">
        <v>11</v>
      </c>
      <c r="D6" s="14"/>
      <c r="E6">
        <v>10</v>
      </c>
    </row>
    <row r="7" spans="1:5" x14ac:dyDescent="0.25">
      <c r="A7" t="s">
        <v>5</v>
      </c>
      <c r="B7" s="9">
        <v>6.5000000000000002E-2</v>
      </c>
      <c r="C7" s="13" t="s">
        <v>13</v>
      </c>
      <c r="D7" s="14"/>
    </row>
    <row r="8" spans="1:5" x14ac:dyDescent="0.25">
      <c r="A8" t="s">
        <v>3</v>
      </c>
      <c r="B8" s="10">
        <v>20</v>
      </c>
      <c r="C8" s="13" t="s">
        <v>14</v>
      </c>
      <c r="D8" s="14"/>
    </row>
    <row r="9" spans="1:5" x14ac:dyDescent="0.25">
      <c r="A9" t="s">
        <v>4</v>
      </c>
      <c r="B9" s="2">
        <f>PMT(B7/12,B8*12,B6)*-1</f>
        <v>2236.7194065452909</v>
      </c>
    </row>
    <row r="11" spans="1:5" x14ac:dyDescent="0.25">
      <c r="A11" t="s">
        <v>6</v>
      </c>
      <c r="B11" t="s">
        <v>7</v>
      </c>
      <c r="C11" t="s">
        <v>8</v>
      </c>
      <c r="D11" t="s">
        <v>9</v>
      </c>
      <c r="E11" t="s">
        <v>15</v>
      </c>
    </row>
    <row r="12" spans="1:5" x14ac:dyDescent="0.25">
      <c r="A12">
        <v>1</v>
      </c>
      <c r="B12" s="3">
        <f>B6*B7/12</f>
        <v>1625</v>
      </c>
      <c r="C12" s="4">
        <f>B9-B12</f>
        <v>611.71940654529089</v>
      </c>
      <c r="D12" s="3">
        <f>B6-C12-E12</f>
        <v>299388.28059345472</v>
      </c>
      <c r="E12">
        <f>IF(A12&gt;=$E$6,$E$5,0)</f>
        <v>0</v>
      </c>
    </row>
    <row r="13" spans="1:5" x14ac:dyDescent="0.25">
      <c r="A13">
        <f>IF(B12="","",IF((A12+1)&gt;($B$8*12),"",A12+1))</f>
        <v>2</v>
      </c>
      <c r="B13" s="3">
        <f>IF(A13="","",D12*$B$7/12)</f>
        <v>1621.6865198812131</v>
      </c>
      <c r="C13" s="4">
        <f>IF(A13="","",$B$9-B13)</f>
        <v>615.03288666407775</v>
      </c>
      <c r="D13" s="3">
        <f>IF(A13="","",D12-C13-E13)</f>
        <v>298773.24770679063</v>
      </c>
      <c r="E13">
        <f>IF(A13="","",IF(A13&gt;=$E$6,$E$5,0))</f>
        <v>0</v>
      </c>
    </row>
    <row r="14" spans="1:5" x14ac:dyDescent="0.25">
      <c r="A14">
        <f t="shared" ref="A14:A77" si="0">IF(B13="","",IF((A13+1)&gt;($B$8*12),"",A13+1))</f>
        <v>3</v>
      </c>
      <c r="B14" s="3">
        <f t="shared" ref="B14:B77" si="1">IF(A14="","",D13*$B$7/12)</f>
        <v>1618.3550917451159</v>
      </c>
      <c r="C14" s="4">
        <f t="shared" ref="C14:C77" si="2">IF(A14="","",$B$9-B14)</f>
        <v>618.36431480017495</v>
      </c>
      <c r="D14" s="3">
        <f t="shared" ref="D14:D77" si="3">IF(A14="","",D13-C14-E14)</f>
        <v>298154.88339199044</v>
      </c>
      <c r="E14">
        <f t="shared" ref="E14:E77" si="4">IF(A14="","",IF(A14&gt;=$E$6,$E$5,0))</f>
        <v>0</v>
      </c>
    </row>
    <row r="15" spans="1:5" x14ac:dyDescent="0.25">
      <c r="A15">
        <f t="shared" si="0"/>
        <v>4</v>
      </c>
      <c r="B15" s="3">
        <f t="shared" si="1"/>
        <v>1615.0056183732815</v>
      </c>
      <c r="C15" s="4">
        <f t="shared" si="2"/>
        <v>621.71378817200934</v>
      </c>
      <c r="D15" s="3">
        <f t="shared" si="3"/>
        <v>297533.16960381845</v>
      </c>
      <c r="E15">
        <f t="shared" si="4"/>
        <v>0</v>
      </c>
    </row>
    <row r="16" spans="1:5" x14ac:dyDescent="0.25">
      <c r="A16">
        <f t="shared" si="0"/>
        <v>5</v>
      </c>
      <c r="B16" s="3">
        <f t="shared" si="1"/>
        <v>1611.6380020206834</v>
      </c>
      <c r="C16" s="4">
        <f t="shared" si="2"/>
        <v>625.08140452460748</v>
      </c>
      <c r="D16" s="3">
        <f t="shared" si="3"/>
        <v>296908.08819929382</v>
      </c>
      <c r="E16">
        <f t="shared" si="4"/>
        <v>0</v>
      </c>
    </row>
    <row r="17" spans="1:5" x14ac:dyDescent="0.25">
      <c r="A17">
        <f t="shared" si="0"/>
        <v>6</v>
      </c>
      <c r="B17" s="3">
        <f t="shared" si="1"/>
        <v>1608.2521444128415</v>
      </c>
      <c r="C17" s="4">
        <f t="shared" si="2"/>
        <v>628.46726213244938</v>
      </c>
      <c r="D17" s="3">
        <f t="shared" si="3"/>
        <v>296279.62093716138</v>
      </c>
      <c r="E17">
        <f t="shared" si="4"/>
        <v>0</v>
      </c>
    </row>
    <row r="18" spans="1:5" x14ac:dyDescent="0.25">
      <c r="A18">
        <f t="shared" si="0"/>
        <v>7</v>
      </c>
      <c r="B18" s="3">
        <f t="shared" si="1"/>
        <v>1604.8479467429577</v>
      </c>
      <c r="C18" s="4">
        <f t="shared" si="2"/>
        <v>631.87145980233322</v>
      </c>
      <c r="D18" s="3">
        <f t="shared" si="3"/>
        <v>295647.74947735906</v>
      </c>
      <c r="E18">
        <f t="shared" si="4"/>
        <v>0</v>
      </c>
    </row>
    <row r="19" spans="1:5" x14ac:dyDescent="0.25">
      <c r="A19">
        <f t="shared" si="0"/>
        <v>8</v>
      </c>
      <c r="B19" s="3">
        <f t="shared" si="1"/>
        <v>1601.4253096690284</v>
      </c>
      <c r="C19" s="4">
        <f t="shared" si="2"/>
        <v>635.29409687626253</v>
      </c>
      <c r="D19" s="3">
        <f t="shared" si="3"/>
        <v>295012.45538048277</v>
      </c>
      <c r="E19">
        <f t="shared" si="4"/>
        <v>0</v>
      </c>
    </row>
    <row r="20" spans="1:5" x14ac:dyDescent="0.25">
      <c r="A20">
        <f t="shared" si="0"/>
        <v>9</v>
      </c>
      <c r="B20" s="3">
        <f t="shared" si="1"/>
        <v>1597.9841333109482</v>
      </c>
      <c r="C20" s="4">
        <f t="shared" si="2"/>
        <v>638.73527323434269</v>
      </c>
      <c r="D20" s="3">
        <f t="shared" si="3"/>
        <v>294373.7201072484</v>
      </c>
      <c r="E20">
        <f t="shared" si="4"/>
        <v>0</v>
      </c>
    </row>
    <row r="21" spans="1:5" x14ac:dyDescent="0.25">
      <c r="A21">
        <f t="shared" si="0"/>
        <v>10</v>
      </c>
      <c r="B21" s="3">
        <f t="shared" si="1"/>
        <v>1594.5243172475955</v>
      </c>
      <c r="C21" s="4">
        <f t="shared" si="2"/>
        <v>642.1950892976954</v>
      </c>
      <c r="D21" s="3">
        <f t="shared" si="3"/>
        <v>293631.52501795068</v>
      </c>
      <c r="E21">
        <f t="shared" si="4"/>
        <v>100</v>
      </c>
    </row>
    <row r="22" spans="1:5" x14ac:dyDescent="0.25">
      <c r="A22">
        <f t="shared" si="0"/>
        <v>11</v>
      </c>
      <c r="B22" s="3">
        <f t="shared" si="1"/>
        <v>1590.504093847233</v>
      </c>
      <c r="C22" s="4">
        <f t="shared" si="2"/>
        <v>646.21531269805791</v>
      </c>
      <c r="D22" s="3">
        <f t="shared" si="3"/>
        <v>292885.30970525264</v>
      </c>
      <c r="E22">
        <f t="shared" si="4"/>
        <v>100</v>
      </c>
    </row>
    <row r="23" spans="1:5" x14ac:dyDescent="0.25">
      <c r="A23">
        <f t="shared" si="0"/>
        <v>12</v>
      </c>
      <c r="B23" s="3">
        <f t="shared" si="1"/>
        <v>1586.4620942367853</v>
      </c>
      <c r="C23" s="4">
        <f t="shared" si="2"/>
        <v>650.25731230850556</v>
      </c>
      <c r="D23" s="3">
        <f t="shared" si="3"/>
        <v>292135.05239294411</v>
      </c>
      <c r="E23">
        <f t="shared" si="4"/>
        <v>100</v>
      </c>
    </row>
    <row r="24" spans="1:5" x14ac:dyDescent="0.25">
      <c r="A24">
        <f t="shared" si="0"/>
        <v>13</v>
      </c>
      <c r="B24" s="3">
        <f t="shared" si="1"/>
        <v>1582.3982004617808</v>
      </c>
      <c r="C24" s="4">
        <f t="shared" si="2"/>
        <v>654.32120608351011</v>
      </c>
      <c r="D24" s="3">
        <f t="shared" si="3"/>
        <v>291380.73118686059</v>
      </c>
      <c r="E24">
        <f t="shared" si="4"/>
        <v>100</v>
      </c>
    </row>
    <row r="25" spans="1:5" x14ac:dyDescent="0.25">
      <c r="A25">
        <f t="shared" si="0"/>
        <v>14</v>
      </c>
      <c r="B25" s="3">
        <f t="shared" si="1"/>
        <v>1578.3122939288285</v>
      </c>
      <c r="C25" s="4">
        <f t="shared" si="2"/>
        <v>658.40711261646243</v>
      </c>
      <c r="D25" s="3">
        <f t="shared" si="3"/>
        <v>290622.32407424413</v>
      </c>
      <c r="E25">
        <f t="shared" si="4"/>
        <v>100</v>
      </c>
    </row>
    <row r="26" spans="1:5" x14ac:dyDescent="0.25">
      <c r="A26">
        <f t="shared" si="0"/>
        <v>15</v>
      </c>
      <c r="B26" s="3">
        <f t="shared" si="1"/>
        <v>1574.2042554021557</v>
      </c>
      <c r="C26" s="4">
        <f t="shared" si="2"/>
        <v>662.5151511431352</v>
      </c>
      <c r="D26" s="3">
        <f t="shared" si="3"/>
        <v>289859.80892310099</v>
      </c>
      <c r="E26">
        <f t="shared" si="4"/>
        <v>100</v>
      </c>
    </row>
    <row r="27" spans="1:5" x14ac:dyDescent="0.25">
      <c r="A27">
        <f t="shared" si="0"/>
        <v>16</v>
      </c>
      <c r="B27" s="3">
        <f t="shared" si="1"/>
        <v>1570.0739650001306</v>
      </c>
      <c r="C27" s="4">
        <f t="shared" si="2"/>
        <v>666.64544154516034</v>
      </c>
      <c r="D27" s="3">
        <f t="shared" si="3"/>
        <v>289093.16348155582</v>
      </c>
      <c r="E27">
        <f t="shared" si="4"/>
        <v>100</v>
      </c>
    </row>
    <row r="28" spans="1:5" x14ac:dyDescent="0.25">
      <c r="A28">
        <f t="shared" si="0"/>
        <v>17</v>
      </c>
      <c r="B28" s="3">
        <f t="shared" si="1"/>
        <v>1565.9213021917606</v>
      </c>
      <c r="C28" s="4">
        <f t="shared" si="2"/>
        <v>670.79810435353033</v>
      </c>
      <c r="D28" s="3">
        <f t="shared" si="3"/>
        <v>288322.36537720228</v>
      </c>
      <c r="E28">
        <f t="shared" si="4"/>
        <v>100</v>
      </c>
    </row>
    <row r="29" spans="1:5" x14ac:dyDescent="0.25">
      <c r="A29">
        <f t="shared" si="0"/>
        <v>18</v>
      </c>
      <c r="B29" s="3">
        <f t="shared" si="1"/>
        <v>1561.7461457931793</v>
      </c>
      <c r="C29" s="4">
        <f t="shared" si="2"/>
        <v>674.97326075211163</v>
      </c>
      <c r="D29" s="3">
        <f t="shared" si="3"/>
        <v>287547.39211645018</v>
      </c>
      <c r="E29">
        <f t="shared" si="4"/>
        <v>100</v>
      </c>
    </row>
    <row r="30" spans="1:5" x14ac:dyDescent="0.25">
      <c r="A30">
        <f t="shared" si="0"/>
        <v>19</v>
      </c>
      <c r="B30" s="3">
        <f t="shared" si="1"/>
        <v>1557.5483739641052</v>
      </c>
      <c r="C30" s="4">
        <f t="shared" si="2"/>
        <v>679.17103258118573</v>
      </c>
      <c r="D30" s="3">
        <f t="shared" si="3"/>
        <v>286768.22108386899</v>
      </c>
      <c r="E30">
        <f t="shared" si="4"/>
        <v>100</v>
      </c>
    </row>
    <row r="31" spans="1:5" x14ac:dyDescent="0.25">
      <c r="A31">
        <f t="shared" si="0"/>
        <v>20</v>
      </c>
      <c r="B31" s="3">
        <f t="shared" si="1"/>
        <v>1553.3278642042906</v>
      </c>
      <c r="C31" s="4">
        <f t="shared" si="2"/>
        <v>683.39154234100033</v>
      </c>
      <c r="D31" s="3">
        <f t="shared" si="3"/>
        <v>285984.82954152802</v>
      </c>
      <c r="E31">
        <f t="shared" si="4"/>
        <v>100</v>
      </c>
    </row>
    <row r="32" spans="1:5" x14ac:dyDescent="0.25">
      <c r="A32">
        <f t="shared" si="0"/>
        <v>21</v>
      </c>
      <c r="B32" s="3">
        <f t="shared" si="1"/>
        <v>1549.0844933499436</v>
      </c>
      <c r="C32" s="4">
        <f t="shared" si="2"/>
        <v>687.63491319534728</v>
      </c>
      <c r="D32" s="3">
        <f t="shared" si="3"/>
        <v>285197.19462833268</v>
      </c>
      <c r="E32">
        <f t="shared" si="4"/>
        <v>100</v>
      </c>
    </row>
    <row r="33" spans="1:5" x14ac:dyDescent="0.25">
      <c r="A33">
        <f t="shared" si="0"/>
        <v>22</v>
      </c>
      <c r="B33" s="3">
        <f t="shared" si="1"/>
        <v>1544.8181375701354</v>
      </c>
      <c r="C33" s="4">
        <f t="shared" si="2"/>
        <v>691.90126897515552</v>
      </c>
      <c r="D33" s="3">
        <f t="shared" si="3"/>
        <v>284405.29335935751</v>
      </c>
      <c r="E33">
        <f t="shared" si="4"/>
        <v>100</v>
      </c>
    </row>
    <row r="34" spans="1:5" x14ac:dyDescent="0.25">
      <c r="A34">
        <f t="shared" si="0"/>
        <v>23</v>
      </c>
      <c r="B34" s="3">
        <f t="shared" si="1"/>
        <v>1540.5286723631864</v>
      </c>
      <c r="C34" s="4">
        <f t="shared" si="2"/>
        <v>696.19073418210451</v>
      </c>
      <c r="D34" s="3">
        <f t="shared" si="3"/>
        <v>283609.10262517544</v>
      </c>
      <c r="E34">
        <f t="shared" si="4"/>
        <v>100</v>
      </c>
    </row>
    <row r="35" spans="1:5" x14ac:dyDescent="0.25">
      <c r="A35">
        <f t="shared" si="0"/>
        <v>24</v>
      </c>
      <c r="B35" s="3">
        <f t="shared" si="1"/>
        <v>1536.2159725530337</v>
      </c>
      <c r="C35" s="4">
        <f t="shared" si="2"/>
        <v>700.50343399225721</v>
      </c>
      <c r="D35" s="3">
        <f t="shared" si="3"/>
        <v>282808.59919118317</v>
      </c>
      <c r="E35">
        <f t="shared" si="4"/>
        <v>100</v>
      </c>
    </row>
    <row r="36" spans="1:5" x14ac:dyDescent="0.25">
      <c r="A36">
        <f t="shared" si="0"/>
        <v>25</v>
      </c>
      <c r="B36" s="3">
        <f t="shared" si="1"/>
        <v>1531.8799122855755</v>
      </c>
      <c r="C36" s="4">
        <f t="shared" si="2"/>
        <v>704.83949425971537</v>
      </c>
      <c r="D36" s="3">
        <f t="shared" si="3"/>
        <v>282003.75969692343</v>
      </c>
      <c r="E36">
        <f t="shared" si="4"/>
        <v>100</v>
      </c>
    </row>
    <row r="37" spans="1:5" x14ac:dyDescent="0.25">
      <c r="A37">
        <f t="shared" si="0"/>
        <v>26</v>
      </c>
      <c r="B37" s="3">
        <f t="shared" si="1"/>
        <v>1527.5203650250021</v>
      </c>
      <c r="C37" s="4">
        <f t="shared" si="2"/>
        <v>709.1990415202888</v>
      </c>
      <c r="D37" s="3">
        <f t="shared" si="3"/>
        <v>281194.56065540313</v>
      </c>
      <c r="E37">
        <f t="shared" si="4"/>
        <v>100</v>
      </c>
    </row>
    <row r="38" spans="1:5" x14ac:dyDescent="0.25">
      <c r="A38">
        <f t="shared" si="0"/>
        <v>27</v>
      </c>
      <c r="B38" s="3">
        <f t="shared" si="1"/>
        <v>1523.1372035501001</v>
      </c>
      <c r="C38" s="4">
        <f t="shared" si="2"/>
        <v>713.58220299519076</v>
      </c>
      <c r="D38" s="3">
        <f t="shared" si="3"/>
        <v>280380.97845240793</v>
      </c>
      <c r="E38">
        <f t="shared" si="4"/>
        <v>100</v>
      </c>
    </row>
    <row r="39" spans="1:5" x14ac:dyDescent="0.25">
      <c r="A39">
        <f t="shared" si="0"/>
        <v>28</v>
      </c>
      <c r="B39" s="3">
        <f t="shared" si="1"/>
        <v>1518.730299950543</v>
      </c>
      <c r="C39" s="4">
        <f t="shared" si="2"/>
        <v>717.98910659474791</v>
      </c>
      <c r="D39" s="3">
        <f t="shared" si="3"/>
        <v>279562.98934581317</v>
      </c>
      <c r="E39">
        <f t="shared" si="4"/>
        <v>100</v>
      </c>
    </row>
    <row r="40" spans="1:5" x14ac:dyDescent="0.25">
      <c r="A40">
        <f t="shared" si="0"/>
        <v>29</v>
      </c>
      <c r="B40" s="3">
        <f t="shared" si="1"/>
        <v>1514.2995256231545</v>
      </c>
      <c r="C40" s="4">
        <f t="shared" si="2"/>
        <v>722.41988092213637</v>
      </c>
      <c r="D40" s="3">
        <f t="shared" si="3"/>
        <v>278740.56946489104</v>
      </c>
      <c r="E40">
        <f t="shared" si="4"/>
        <v>100</v>
      </c>
    </row>
    <row r="41" spans="1:5" x14ac:dyDescent="0.25">
      <c r="A41">
        <f t="shared" si="0"/>
        <v>30</v>
      </c>
      <c r="B41" s="3">
        <f t="shared" si="1"/>
        <v>1509.8447512681598</v>
      </c>
      <c r="C41" s="4">
        <f t="shared" si="2"/>
        <v>726.87465527713107</v>
      </c>
      <c r="D41" s="3">
        <f t="shared" si="3"/>
        <v>277913.69480961392</v>
      </c>
      <c r="E41">
        <f t="shared" si="4"/>
        <v>100</v>
      </c>
    </row>
    <row r="42" spans="1:5" x14ac:dyDescent="0.25">
      <c r="A42">
        <f t="shared" si="0"/>
        <v>31</v>
      </c>
      <c r="B42" s="3">
        <f t="shared" si="1"/>
        <v>1505.3658468854089</v>
      </c>
      <c r="C42" s="4">
        <f t="shared" si="2"/>
        <v>731.35355965988197</v>
      </c>
      <c r="D42" s="3">
        <f t="shared" si="3"/>
        <v>277082.34124995401</v>
      </c>
      <c r="E42">
        <f t="shared" si="4"/>
        <v>100</v>
      </c>
    </row>
    <row r="43" spans="1:5" x14ac:dyDescent="0.25">
      <c r="A43">
        <f t="shared" si="0"/>
        <v>32</v>
      </c>
      <c r="B43" s="3">
        <f t="shared" si="1"/>
        <v>1500.8626817705842</v>
      </c>
      <c r="C43" s="4">
        <f t="shared" si="2"/>
        <v>735.85672477470666</v>
      </c>
      <c r="D43" s="3">
        <f t="shared" si="3"/>
        <v>276246.48452517932</v>
      </c>
      <c r="E43">
        <f t="shared" si="4"/>
        <v>100</v>
      </c>
    </row>
    <row r="44" spans="1:5" x14ac:dyDescent="0.25">
      <c r="A44">
        <f t="shared" si="0"/>
        <v>33</v>
      </c>
      <c r="B44" s="3">
        <f t="shared" si="1"/>
        <v>1496.3351245113881</v>
      </c>
      <c r="C44" s="4">
        <f t="shared" si="2"/>
        <v>740.38428203390276</v>
      </c>
      <c r="D44" s="3">
        <f t="shared" si="3"/>
        <v>275406.10024314543</v>
      </c>
      <c r="E44">
        <f t="shared" si="4"/>
        <v>100</v>
      </c>
    </row>
    <row r="45" spans="1:5" x14ac:dyDescent="0.25">
      <c r="A45">
        <f t="shared" si="0"/>
        <v>34</v>
      </c>
      <c r="B45" s="3">
        <f t="shared" si="1"/>
        <v>1491.7830429837043</v>
      </c>
      <c r="C45" s="4">
        <f t="shared" si="2"/>
        <v>744.93636356158663</v>
      </c>
      <c r="D45" s="3">
        <f t="shared" si="3"/>
        <v>274561.16387958382</v>
      </c>
      <c r="E45">
        <f t="shared" si="4"/>
        <v>100</v>
      </c>
    </row>
    <row r="46" spans="1:5" x14ac:dyDescent="0.25">
      <c r="A46">
        <f t="shared" si="0"/>
        <v>35</v>
      </c>
      <c r="B46" s="3">
        <f t="shared" si="1"/>
        <v>1487.2063043477458</v>
      </c>
      <c r="C46" s="4">
        <f t="shared" si="2"/>
        <v>749.51310219754509</v>
      </c>
      <c r="D46" s="3">
        <f t="shared" si="3"/>
        <v>273711.65077738627</v>
      </c>
      <c r="E46">
        <f t="shared" si="4"/>
        <v>100</v>
      </c>
    </row>
    <row r="47" spans="1:5" x14ac:dyDescent="0.25">
      <c r="A47">
        <f t="shared" si="0"/>
        <v>36</v>
      </c>
      <c r="B47" s="3">
        <f t="shared" si="1"/>
        <v>1482.6047750441758</v>
      </c>
      <c r="C47" s="4">
        <f t="shared" si="2"/>
        <v>754.11463150111513</v>
      </c>
      <c r="D47" s="3">
        <f t="shared" si="3"/>
        <v>272857.53614588513</v>
      </c>
      <c r="E47">
        <f t="shared" si="4"/>
        <v>100</v>
      </c>
    </row>
    <row r="48" spans="1:5" x14ac:dyDescent="0.25">
      <c r="A48">
        <f t="shared" si="0"/>
        <v>37</v>
      </c>
      <c r="B48" s="3">
        <f t="shared" si="1"/>
        <v>1477.978320790211</v>
      </c>
      <c r="C48" s="4">
        <f t="shared" si="2"/>
        <v>758.74108575507989</v>
      </c>
      <c r="D48" s="3">
        <f t="shared" si="3"/>
        <v>271998.79506013007</v>
      </c>
      <c r="E48">
        <f t="shared" si="4"/>
        <v>100</v>
      </c>
    </row>
    <row r="49" spans="1:5" x14ac:dyDescent="0.25">
      <c r="A49">
        <f t="shared" si="0"/>
        <v>38</v>
      </c>
      <c r="B49" s="3">
        <f t="shared" si="1"/>
        <v>1473.3268065757047</v>
      </c>
      <c r="C49" s="4">
        <f t="shared" si="2"/>
        <v>763.39259996958617</v>
      </c>
      <c r="D49" s="3">
        <f t="shared" si="3"/>
        <v>271135.40246016049</v>
      </c>
      <c r="E49">
        <f t="shared" si="4"/>
        <v>100</v>
      </c>
    </row>
    <row r="50" spans="1:5" x14ac:dyDescent="0.25">
      <c r="A50">
        <f t="shared" si="0"/>
        <v>39</v>
      </c>
      <c r="B50" s="3">
        <f t="shared" si="1"/>
        <v>1468.6500966592027</v>
      </c>
      <c r="C50" s="4">
        <f t="shared" si="2"/>
        <v>768.06930988608815</v>
      </c>
      <c r="D50" s="3">
        <f t="shared" si="3"/>
        <v>270267.33315027441</v>
      </c>
      <c r="E50">
        <f t="shared" si="4"/>
        <v>100</v>
      </c>
    </row>
    <row r="51" spans="1:5" x14ac:dyDescent="0.25">
      <c r="A51">
        <f t="shared" si="0"/>
        <v>40</v>
      </c>
      <c r="B51" s="3">
        <f t="shared" si="1"/>
        <v>1463.9480545639865</v>
      </c>
      <c r="C51" s="4">
        <f t="shared" si="2"/>
        <v>772.77135198130441</v>
      </c>
      <c r="D51" s="3">
        <f t="shared" si="3"/>
        <v>269394.56179829309</v>
      </c>
      <c r="E51">
        <f t="shared" si="4"/>
        <v>100</v>
      </c>
    </row>
    <row r="52" spans="1:5" x14ac:dyDescent="0.25">
      <c r="A52">
        <f t="shared" si="0"/>
        <v>41</v>
      </c>
      <c r="B52" s="3">
        <f t="shared" si="1"/>
        <v>1459.2205430740876</v>
      </c>
      <c r="C52" s="4">
        <f t="shared" si="2"/>
        <v>777.49886347120332</v>
      </c>
      <c r="D52" s="3">
        <f t="shared" si="3"/>
        <v>268517.06293482188</v>
      </c>
      <c r="E52">
        <f t="shared" si="4"/>
        <v>100</v>
      </c>
    </row>
    <row r="53" spans="1:5" x14ac:dyDescent="0.25">
      <c r="A53">
        <f t="shared" si="0"/>
        <v>42</v>
      </c>
      <c r="B53" s="3">
        <f t="shared" si="1"/>
        <v>1454.4674242302854</v>
      </c>
      <c r="C53" s="4">
        <f t="shared" si="2"/>
        <v>782.25198231500553</v>
      </c>
      <c r="D53" s="3">
        <f t="shared" si="3"/>
        <v>267634.8109525069</v>
      </c>
      <c r="E53">
        <f t="shared" si="4"/>
        <v>100</v>
      </c>
    </row>
    <row r="54" spans="1:5" x14ac:dyDescent="0.25">
      <c r="A54">
        <f t="shared" si="0"/>
        <v>43</v>
      </c>
      <c r="B54" s="3">
        <f t="shared" si="1"/>
        <v>1449.6885593260793</v>
      </c>
      <c r="C54" s="4">
        <f t="shared" si="2"/>
        <v>787.03084721921164</v>
      </c>
      <c r="D54" s="3">
        <f t="shared" si="3"/>
        <v>266747.78010528767</v>
      </c>
      <c r="E54">
        <f t="shared" si="4"/>
        <v>100</v>
      </c>
    </row>
    <row r="55" spans="1:5" x14ac:dyDescent="0.25">
      <c r="A55">
        <f t="shared" si="0"/>
        <v>44</v>
      </c>
      <c r="B55" s="3">
        <f t="shared" si="1"/>
        <v>1444.8838089036417</v>
      </c>
      <c r="C55" s="4">
        <f t="shared" si="2"/>
        <v>791.8355976416492</v>
      </c>
      <c r="D55" s="3">
        <f t="shared" si="3"/>
        <v>265855.94450764603</v>
      </c>
      <c r="E55">
        <f t="shared" si="4"/>
        <v>100</v>
      </c>
    </row>
    <row r="56" spans="1:5" x14ac:dyDescent="0.25">
      <c r="A56">
        <f t="shared" si="0"/>
        <v>45</v>
      </c>
      <c r="B56" s="3">
        <f t="shared" si="1"/>
        <v>1440.0530327497493</v>
      </c>
      <c r="C56" s="4">
        <f t="shared" si="2"/>
        <v>796.66637379554163</v>
      </c>
      <c r="D56" s="3">
        <f t="shared" si="3"/>
        <v>264959.27813385049</v>
      </c>
      <c r="E56">
        <f t="shared" si="4"/>
        <v>100</v>
      </c>
    </row>
    <row r="57" spans="1:5" x14ac:dyDescent="0.25">
      <c r="A57">
        <f t="shared" si="0"/>
        <v>46</v>
      </c>
      <c r="B57" s="3">
        <f t="shared" si="1"/>
        <v>1435.1960898916902</v>
      </c>
      <c r="C57" s="4">
        <f t="shared" si="2"/>
        <v>801.52331665360066</v>
      </c>
      <c r="D57" s="3">
        <f t="shared" si="3"/>
        <v>264057.75481719687</v>
      </c>
      <c r="E57">
        <f t="shared" si="4"/>
        <v>100</v>
      </c>
    </row>
    <row r="58" spans="1:5" x14ac:dyDescent="0.25">
      <c r="A58">
        <f t="shared" si="0"/>
        <v>47</v>
      </c>
      <c r="B58" s="3">
        <f t="shared" si="1"/>
        <v>1430.3128385931498</v>
      </c>
      <c r="C58" s="4">
        <f t="shared" si="2"/>
        <v>806.40656795214113</v>
      </c>
      <c r="D58" s="3">
        <f t="shared" si="3"/>
        <v>263151.34824924474</v>
      </c>
      <c r="E58">
        <f t="shared" si="4"/>
        <v>100</v>
      </c>
    </row>
    <row r="59" spans="1:5" x14ac:dyDescent="0.25">
      <c r="A59">
        <f t="shared" si="0"/>
        <v>48</v>
      </c>
      <c r="B59" s="3">
        <f t="shared" si="1"/>
        <v>1425.4031363500756</v>
      </c>
      <c r="C59" s="4">
        <f t="shared" si="2"/>
        <v>811.31627019521534</v>
      </c>
      <c r="D59" s="3">
        <f t="shared" si="3"/>
        <v>262240.0319790495</v>
      </c>
      <c r="E59">
        <f t="shared" si="4"/>
        <v>100</v>
      </c>
    </row>
    <row r="60" spans="1:5" x14ac:dyDescent="0.25">
      <c r="A60">
        <f t="shared" si="0"/>
        <v>49</v>
      </c>
      <c r="B60" s="3">
        <f t="shared" si="1"/>
        <v>1420.4668398865181</v>
      </c>
      <c r="C60" s="4">
        <f t="shared" si="2"/>
        <v>816.25256665877282</v>
      </c>
      <c r="D60" s="3">
        <f t="shared" si="3"/>
        <v>261323.77941239072</v>
      </c>
      <c r="E60">
        <f t="shared" si="4"/>
        <v>100</v>
      </c>
    </row>
    <row r="61" spans="1:5" x14ac:dyDescent="0.25">
      <c r="A61">
        <f t="shared" si="0"/>
        <v>50</v>
      </c>
      <c r="B61" s="3">
        <f t="shared" si="1"/>
        <v>1415.5038051504498</v>
      </c>
      <c r="C61" s="4">
        <f t="shared" si="2"/>
        <v>821.21560139484109</v>
      </c>
      <c r="D61" s="3">
        <f t="shared" si="3"/>
        <v>260402.56381099587</v>
      </c>
      <c r="E61">
        <f t="shared" si="4"/>
        <v>100</v>
      </c>
    </row>
    <row r="62" spans="1:5" x14ac:dyDescent="0.25">
      <c r="A62">
        <f t="shared" si="0"/>
        <v>51</v>
      </c>
      <c r="B62" s="3">
        <f t="shared" si="1"/>
        <v>1410.5138873095611</v>
      </c>
      <c r="C62" s="4">
        <f t="shared" si="2"/>
        <v>826.20551923572975</v>
      </c>
      <c r="D62" s="3">
        <f t="shared" si="3"/>
        <v>259476.35829176015</v>
      </c>
      <c r="E62">
        <f t="shared" si="4"/>
        <v>100</v>
      </c>
    </row>
    <row r="63" spans="1:5" x14ac:dyDescent="0.25">
      <c r="A63">
        <f t="shared" si="0"/>
        <v>52</v>
      </c>
      <c r="B63" s="3">
        <f t="shared" si="1"/>
        <v>1405.4969407470342</v>
      </c>
      <c r="C63" s="4">
        <f t="shared" si="2"/>
        <v>831.22246579825674</v>
      </c>
      <c r="D63" s="3">
        <f t="shared" si="3"/>
        <v>258545.13582596189</v>
      </c>
      <c r="E63">
        <f t="shared" si="4"/>
        <v>100</v>
      </c>
    </row>
    <row r="64" spans="1:5" x14ac:dyDescent="0.25">
      <c r="A64">
        <f t="shared" si="0"/>
        <v>53</v>
      </c>
      <c r="B64" s="3">
        <f t="shared" si="1"/>
        <v>1400.4528190572937</v>
      </c>
      <c r="C64" s="4">
        <f t="shared" si="2"/>
        <v>836.26658748799719</v>
      </c>
      <c r="D64" s="3">
        <f t="shared" si="3"/>
        <v>257608.86923847388</v>
      </c>
      <c r="E64">
        <f t="shared" si="4"/>
        <v>100</v>
      </c>
    </row>
    <row r="65" spans="1:5" x14ac:dyDescent="0.25">
      <c r="A65">
        <f t="shared" si="0"/>
        <v>54</v>
      </c>
      <c r="B65" s="3">
        <f t="shared" si="1"/>
        <v>1395.3813750417337</v>
      </c>
      <c r="C65" s="4">
        <f t="shared" si="2"/>
        <v>841.3380315035572</v>
      </c>
      <c r="D65" s="3">
        <f t="shared" si="3"/>
        <v>256667.53120697034</v>
      </c>
      <c r="E65">
        <f t="shared" si="4"/>
        <v>100</v>
      </c>
    </row>
    <row r="66" spans="1:5" x14ac:dyDescent="0.25">
      <c r="A66">
        <f t="shared" si="0"/>
        <v>55</v>
      </c>
      <c r="B66" s="3">
        <f t="shared" si="1"/>
        <v>1390.2824607044229</v>
      </c>
      <c r="C66" s="4">
        <f t="shared" si="2"/>
        <v>846.43694584086802</v>
      </c>
      <c r="D66" s="3">
        <f t="shared" si="3"/>
        <v>255721.09426112947</v>
      </c>
      <c r="E66">
        <f t="shared" si="4"/>
        <v>100</v>
      </c>
    </row>
    <row r="67" spans="1:5" x14ac:dyDescent="0.25">
      <c r="A67">
        <f t="shared" si="0"/>
        <v>56</v>
      </c>
      <c r="B67" s="3">
        <f t="shared" si="1"/>
        <v>1385.1559272477846</v>
      </c>
      <c r="C67" s="4">
        <f t="shared" si="2"/>
        <v>851.56347929750632</v>
      </c>
      <c r="D67" s="3">
        <f t="shared" si="3"/>
        <v>254769.53078183197</v>
      </c>
      <c r="E67">
        <f t="shared" si="4"/>
        <v>100</v>
      </c>
    </row>
    <row r="68" spans="1:5" x14ac:dyDescent="0.25">
      <c r="A68">
        <f t="shared" si="0"/>
        <v>57</v>
      </c>
      <c r="B68" s="3">
        <f t="shared" si="1"/>
        <v>1380.0016250682565</v>
      </c>
      <c r="C68" s="4">
        <f t="shared" si="2"/>
        <v>856.71778147703435</v>
      </c>
      <c r="D68" s="3">
        <f t="shared" si="3"/>
        <v>253812.81300035494</v>
      </c>
      <c r="E68">
        <f t="shared" si="4"/>
        <v>100</v>
      </c>
    </row>
    <row r="69" spans="1:5" x14ac:dyDescent="0.25">
      <c r="A69">
        <f t="shared" si="0"/>
        <v>58</v>
      </c>
      <c r="B69" s="3">
        <f t="shared" si="1"/>
        <v>1374.8194037519227</v>
      </c>
      <c r="C69" s="4">
        <f t="shared" si="2"/>
        <v>861.90000279336823</v>
      </c>
      <c r="D69" s="3">
        <f t="shared" si="3"/>
        <v>252850.91299756157</v>
      </c>
      <c r="E69">
        <f t="shared" si="4"/>
        <v>100</v>
      </c>
    </row>
    <row r="70" spans="1:5" x14ac:dyDescent="0.25">
      <c r="A70">
        <f t="shared" si="0"/>
        <v>59</v>
      </c>
      <c r="B70" s="3">
        <f t="shared" si="1"/>
        <v>1369.6091120701251</v>
      </c>
      <c r="C70" s="4">
        <f t="shared" si="2"/>
        <v>867.1102944751658</v>
      </c>
      <c r="D70" s="3">
        <f t="shared" si="3"/>
        <v>251883.8027030864</v>
      </c>
      <c r="E70">
        <f t="shared" si="4"/>
        <v>100</v>
      </c>
    </row>
    <row r="71" spans="1:5" x14ac:dyDescent="0.25">
      <c r="A71">
        <f t="shared" si="0"/>
        <v>60</v>
      </c>
      <c r="B71" s="3">
        <f t="shared" si="1"/>
        <v>1364.3705979750514</v>
      </c>
      <c r="C71" s="4">
        <f t="shared" si="2"/>
        <v>872.3488085702395</v>
      </c>
      <c r="D71" s="3">
        <f t="shared" si="3"/>
        <v>250911.45389451616</v>
      </c>
      <c r="E71">
        <f t="shared" si="4"/>
        <v>100</v>
      </c>
    </row>
    <row r="72" spans="1:5" x14ac:dyDescent="0.25">
      <c r="A72">
        <f t="shared" si="0"/>
        <v>61</v>
      </c>
      <c r="B72" s="3">
        <f t="shared" si="1"/>
        <v>1359.103708595296</v>
      </c>
      <c r="C72" s="4">
        <f t="shared" si="2"/>
        <v>877.61569794999491</v>
      </c>
      <c r="D72" s="3">
        <f t="shared" si="3"/>
        <v>249933.83819656615</v>
      </c>
      <c r="E72">
        <f t="shared" si="4"/>
        <v>100</v>
      </c>
    </row>
    <row r="73" spans="1:5" x14ac:dyDescent="0.25">
      <c r="A73">
        <f t="shared" si="0"/>
        <v>62</v>
      </c>
      <c r="B73" s="3">
        <f t="shared" si="1"/>
        <v>1353.8082902314002</v>
      </c>
      <c r="C73" s="4">
        <f t="shared" si="2"/>
        <v>882.91111631389072</v>
      </c>
      <c r="D73" s="3">
        <f t="shared" si="3"/>
        <v>248950.92708025227</v>
      </c>
      <c r="E73">
        <f t="shared" si="4"/>
        <v>100</v>
      </c>
    </row>
    <row r="74" spans="1:5" x14ac:dyDescent="0.25">
      <c r="A74">
        <f t="shared" si="0"/>
        <v>63</v>
      </c>
      <c r="B74" s="3">
        <f t="shared" si="1"/>
        <v>1348.4841883513666</v>
      </c>
      <c r="C74" s="4">
        <f t="shared" si="2"/>
        <v>888.23521819392431</v>
      </c>
      <c r="D74" s="3">
        <f t="shared" si="3"/>
        <v>247962.69186205833</v>
      </c>
      <c r="E74">
        <f t="shared" si="4"/>
        <v>100</v>
      </c>
    </row>
    <row r="75" spans="1:5" x14ac:dyDescent="0.25">
      <c r="A75">
        <f t="shared" si="0"/>
        <v>64</v>
      </c>
      <c r="B75" s="3">
        <f t="shared" si="1"/>
        <v>1343.1312475861494</v>
      </c>
      <c r="C75" s="4">
        <f t="shared" si="2"/>
        <v>893.58815895914154</v>
      </c>
      <c r="D75" s="3">
        <f t="shared" si="3"/>
        <v>246969.10370309919</v>
      </c>
      <c r="E75">
        <f t="shared" si="4"/>
        <v>100</v>
      </c>
    </row>
    <row r="76" spans="1:5" x14ac:dyDescent="0.25">
      <c r="A76">
        <f t="shared" si="0"/>
        <v>65</v>
      </c>
      <c r="B76" s="3">
        <f t="shared" si="1"/>
        <v>1337.7493117251206</v>
      </c>
      <c r="C76" s="4">
        <f t="shared" si="2"/>
        <v>898.97009482017029</v>
      </c>
      <c r="D76" s="3">
        <f t="shared" si="3"/>
        <v>245970.13360827902</v>
      </c>
      <c r="E76">
        <f t="shared" si="4"/>
        <v>100</v>
      </c>
    </row>
    <row r="77" spans="1:5" x14ac:dyDescent="0.25">
      <c r="A77">
        <f t="shared" si="0"/>
        <v>66</v>
      </c>
      <c r="B77" s="3">
        <f t="shared" si="1"/>
        <v>1332.3382237115113</v>
      </c>
      <c r="C77" s="4">
        <f t="shared" si="2"/>
        <v>904.38118283377958</v>
      </c>
      <c r="D77" s="3">
        <f t="shared" si="3"/>
        <v>244965.75242544524</v>
      </c>
      <c r="E77">
        <f t="shared" si="4"/>
        <v>100</v>
      </c>
    </row>
    <row r="78" spans="1:5" x14ac:dyDescent="0.25">
      <c r="A78">
        <f t="shared" ref="A78:A141" si="5">IF(B77="","",IF((A77+1)&gt;($B$8*12),"",A77+1))</f>
        <v>67</v>
      </c>
      <c r="B78" s="3">
        <f t="shared" ref="B78:B141" si="6">IF(A78="","",D77*$B$7/12)</f>
        <v>1326.8978256378284</v>
      </c>
      <c r="C78" s="4">
        <f t="shared" ref="C78:C141" si="7">IF(A78="","",$B$9-B78)</f>
        <v>909.82158090746248</v>
      </c>
      <c r="D78" s="3">
        <f t="shared" ref="D78:D141" si="8">IF(A78="","",D77-C78-E78)</f>
        <v>243955.93084453777</v>
      </c>
      <c r="E78">
        <f t="shared" ref="E78:E141" si="9">IF(A78="","",IF(A78&gt;=$E$6,$E$5,0))</f>
        <v>100</v>
      </c>
    </row>
    <row r="79" spans="1:5" x14ac:dyDescent="0.25">
      <c r="A79">
        <f t="shared" si="5"/>
        <v>68</v>
      </c>
      <c r="B79" s="3">
        <f t="shared" si="6"/>
        <v>1321.4279587412464</v>
      </c>
      <c r="C79" s="4">
        <f t="shared" si="7"/>
        <v>915.29144780404454</v>
      </c>
      <c r="D79" s="3">
        <f t="shared" si="8"/>
        <v>242940.63939673372</v>
      </c>
      <c r="E79">
        <f t="shared" si="9"/>
        <v>100</v>
      </c>
    </row>
    <row r="80" spans="1:5" x14ac:dyDescent="0.25">
      <c r="A80">
        <f t="shared" si="5"/>
        <v>69</v>
      </c>
      <c r="B80" s="3">
        <f t="shared" si="6"/>
        <v>1315.9284633989744</v>
      </c>
      <c r="C80" s="4">
        <f t="shared" si="7"/>
        <v>920.79094314631652</v>
      </c>
      <c r="D80" s="3">
        <f t="shared" si="8"/>
        <v>241919.84845358742</v>
      </c>
      <c r="E80">
        <f t="shared" si="9"/>
        <v>100</v>
      </c>
    </row>
    <row r="81" spans="1:5" x14ac:dyDescent="0.25">
      <c r="A81">
        <f t="shared" si="5"/>
        <v>70</v>
      </c>
      <c r="B81" s="3">
        <f t="shared" si="6"/>
        <v>1310.3991791235985</v>
      </c>
      <c r="C81" s="4">
        <f t="shared" si="7"/>
        <v>926.32022742169238</v>
      </c>
      <c r="D81" s="3">
        <f t="shared" si="8"/>
        <v>240893.52822616571</v>
      </c>
      <c r="E81">
        <f t="shared" si="9"/>
        <v>100</v>
      </c>
    </row>
    <row r="82" spans="1:5" x14ac:dyDescent="0.25">
      <c r="A82">
        <f t="shared" si="5"/>
        <v>71</v>
      </c>
      <c r="B82" s="3">
        <f t="shared" si="6"/>
        <v>1304.8399445583975</v>
      </c>
      <c r="C82" s="4">
        <f t="shared" si="7"/>
        <v>931.87946198689338</v>
      </c>
      <c r="D82" s="3">
        <f t="shared" si="8"/>
        <v>239861.64876417883</v>
      </c>
      <c r="E82">
        <f t="shared" si="9"/>
        <v>100</v>
      </c>
    </row>
    <row r="83" spans="1:5" x14ac:dyDescent="0.25">
      <c r="A83">
        <f t="shared" si="5"/>
        <v>72</v>
      </c>
      <c r="B83" s="3">
        <f t="shared" si="6"/>
        <v>1299.2505974726353</v>
      </c>
      <c r="C83" s="4">
        <f t="shared" si="7"/>
        <v>937.46880907265563</v>
      </c>
      <c r="D83" s="3">
        <f t="shared" si="8"/>
        <v>238824.17995510617</v>
      </c>
      <c r="E83">
        <f t="shared" si="9"/>
        <v>100</v>
      </c>
    </row>
    <row r="84" spans="1:5" x14ac:dyDescent="0.25">
      <c r="A84">
        <f t="shared" si="5"/>
        <v>73</v>
      </c>
      <c r="B84" s="3">
        <f t="shared" si="6"/>
        <v>1293.630974756825</v>
      </c>
      <c r="C84" s="4">
        <f t="shared" si="7"/>
        <v>943.08843178846587</v>
      </c>
      <c r="D84" s="3">
        <f t="shared" si="8"/>
        <v>237781.09152331771</v>
      </c>
      <c r="E84">
        <f t="shared" si="9"/>
        <v>100</v>
      </c>
    </row>
    <row r="85" spans="1:5" x14ac:dyDescent="0.25">
      <c r="A85">
        <f t="shared" si="5"/>
        <v>74</v>
      </c>
      <c r="B85" s="3">
        <f t="shared" si="6"/>
        <v>1287.980912417971</v>
      </c>
      <c r="C85" s="4">
        <f t="shared" si="7"/>
        <v>948.73849412731988</v>
      </c>
      <c r="D85" s="3">
        <f t="shared" si="8"/>
        <v>236732.35302919039</v>
      </c>
      <c r="E85">
        <f t="shared" si="9"/>
        <v>100</v>
      </c>
    </row>
    <row r="86" spans="1:5" x14ac:dyDescent="0.25">
      <c r="A86">
        <f t="shared" si="5"/>
        <v>75</v>
      </c>
      <c r="B86" s="3">
        <f t="shared" si="6"/>
        <v>1282.3002455747812</v>
      </c>
      <c r="C86" s="4">
        <f t="shared" si="7"/>
        <v>954.41916097050967</v>
      </c>
      <c r="D86" s="3">
        <f t="shared" si="8"/>
        <v>235677.93386821987</v>
      </c>
      <c r="E86">
        <f t="shared" si="9"/>
        <v>100</v>
      </c>
    </row>
    <row r="87" spans="1:5" x14ac:dyDescent="0.25">
      <c r="A87">
        <f t="shared" si="5"/>
        <v>76</v>
      </c>
      <c r="B87" s="3">
        <f t="shared" si="6"/>
        <v>1276.5888084528576</v>
      </c>
      <c r="C87" s="4">
        <f t="shared" si="7"/>
        <v>960.13059809243327</v>
      </c>
      <c r="D87" s="3">
        <f t="shared" si="8"/>
        <v>234617.80327012745</v>
      </c>
      <c r="E87">
        <f t="shared" si="9"/>
        <v>100</v>
      </c>
    </row>
    <row r="88" spans="1:5" x14ac:dyDescent="0.25">
      <c r="A88">
        <f t="shared" si="5"/>
        <v>77</v>
      </c>
      <c r="B88" s="3">
        <f t="shared" si="6"/>
        <v>1270.8464343798571</v>
      </c>
      <c r="C88" s="4">
        <f t="shared" si="7"/>
        <v>965.87297216543379</v>
      </c>
      <c r="D88" s="3">
        <f t="shared" si="8"/>
        <v>233551.93029796201</v>
      </c>
      <c r="E88">
        <f t="shared" si="9"/>
        <v>100</v>
      </c>
    </row>
    <row r="89" spans="1:5" x14ac:dyDescent="0.25">
      <c r="A89">
        <f t="shared" si="5"/>
        <v>78</v>
      </c>
      <c r="B89" s="3">
        <f t="shared" si="6"/>
        <v>1265.0729557806276</v>
      </c>
      <c r="C89" s="4">
        <f t="shared" si="7"/>
        <v>971.64645076466331</v>
      </c>
      <c r="D89" s="3">
        <f t="shared" si="8"/>
        <v>232480.28384719734</v>
      </c>
      <c r="E89">
        <f t="shared" si="9"/>
        <v>100</v>
      </c>
    </row>
    <row r="90" spans="1:5" x14ac:dyDescent="0.25">
      <c r="A90">
        <f t="shared" si="5"/>
        <v>79</v>
      </c>
      <c r="B90" s="3">
        <f t="shared" si="6"/>
        <v>1259.268204172319</v>
      </c>
      <c r="C90" s="4">
        <f t="shared" si="7"/>
        <v>977.45120237297192</v>
      </c>
      <c r="D90" s="3">
        <f t="shared" si="8"/>
        <v>231402.83264482438</v>
      </c>
      <c r="E90">
        <f t="shared" si="9"/>
        <v>100</v>
      </c>
    </row>
    <row r="91" spans="1:5" x14ac:dyDescent="0.25">
      <c r="A91">
        <f t="shared" si="5"/>
        <v>80</v>
      </c>
      <c r="B91" s="3">
        <f t="shared" si="6"/>
        <v>1253.4320101594653</v>
      </c>
      <c r="C91" s="4">
        <f t="shared" si="7"/>
        <v>983.28739638582556</v>
      </c>
      <c r="D91" s="3">
        <f t="shared" si="8"/>
        <v>230319.54524843855</v>
      </c>
      <c r="E91">
        <f t="shared" si="9"/>
        <v>100</v>
      </c>
    </row>
    <row r="92" spans="1:5" x14ac:dyDescent="0.25">
      <c r="A92">
        <f t="shared" si="5"/>
        <v>81</v>
      </c>
      <c r="B92" s="3">
        <f t="shared" si="6"/>
        <v>1247.5642034290422</v>
      </c>
      <c r="C92" s="4">
        <f t="shared" si="7"/>
        <v>989.15520311624869</v>
      </c>
      <c r="D92" s="3">
        <f t="shared" si="8"/>
        <v>229230.3900453223</v>
      </c>
      <c r="E92">
        <f t="shared" si="9"/>
        <v>100</v>
      </c>
    </row>
    <row r="93" spans="1:5" x14ac:dyDescent="0.25">
      <c r="A93">
        <f t="shared" si="5"/>
        <v>82</v>
      </c>
      <c r="B93" s="3">
        <f t="shared" si="6"/>
        <v>1241.6646127454958</v>
      </c>
      <c r="C93" s="4">
        <f t="shared" si="7"/>
        <v>995.05479379979511</v>
      </c>
      <c r="D93" s="3">
        <f t="shared" si="8"/>
        <v>228135.33525152251</v>
      </c>
      <c r="E93">
        <f t="shared" si="9"/>
        <v>100</v>
      </c>
    </row>
    <row r="94" spans="1:5" x14ac:dyDescent="0.25">
      <c r="A94">
        <f t="shared" si="5"/>
        <v>83</v>
      </c>
      <c r="B94" s="3">
        <f t="shared" si="6"/>
        <v>1235.7330659457471</v>
      </c>
      <c r="C94" s="4">
        <f t="shared" si="7"/>
        <v>1000.9863405995438</v>
      </c>
      <c r="D94" s="3">
        <f t="shared" si="8"/>
        <v>227034.34891092297</v>
      </c>
      <c r="E94">
        <f t="shared" si="9"/>
        <v>100</v>
      </c>
    </row>
    <row r="95" spans="1:5" x14ac:dyDescent="0.25">
      <c r="A95">
        <f t="shared" si="5"/>
        <v>84</v>
      </c>
      <c r="B95" s="3">
        <f t="shared" si="6"/>
        <v>1229.7693899341662</v>
      </c>
      <c r="C95" s="4">
        <f t="shared" si="7"/>
        <v>1006.9500166111247</v>
      </c>
      <c r="D95" s="3">
        <f t="shared" si="8"/>
        <v>225927.39889431186</v>
      </c>
      <c r="E95">
        <f t="shared" si="9"/>
        <v>100</v>
      </c>
    </row>
    <row r="96" spans="1:5" x14ac:dyDescent="0.25">
      <c r="A96">
        <f t="shared" si="5"/>
        <v>85</v>
      </c>
      <c r="B96" s="3">
        <f t="shared" si="6"/>
        <v>1223.7734106775226</v>
      </c>
      <c r="C96" s="4">
        <f t="shared" si="7"/>
        <v>1012.9459958677683</v>
      </c>
      <c r="D96" s="3">
        <f t="shared" si="8"/>
        <v>224814.45289844408</v>
      </c>
      <c r="E96">
        <f t="shared" si="9"/>
        <v>100</v>
      </c>
    </row>
    <row r="97" spans="1:5" x14ac:dyDescent="0.25">
      <c r="A97">
        <f t="shared" si="5"/>
        <v>86</v>
      </c>
      <c r="B97" s="3">
        <f t="shared" si="6"/>
        <v>1217.7449531999055</v>
      </c>
      <c r="C97" s="4">
        <f t="shared" si="7"/>
        <v>1018.9744533453854</v>
      </c>
      <c r="D97" s="3">
        <f t="shared" si="8"/>
        <v>223695.47844509871</v>
      </c>
      <c r="E97">
        <f t="shared" si="9"/>
        <v>100</v>
      </c>
    </row>
    <row r="98" spans="1:5" x14ac:dyDescent="0.25">
      <c r="A98">
        <f t="shared" si="5"/>
        <v>87</v>
      </c>
      <c r="B98" s="3">
        <f t="shared" si="6"/>
        <v>1211.6838415776181</v>
      </c>
      <c r="C98" s="4">
        <f t="shared" si="7"/>
        <v>1025.0355649676728</v>
      </c>
      <c r="D98" s="3">
        <f t="shared" si="8"/>
        <v>222570.44288013104</v>
      </c>
      <c r="E98">
        <f t="shared" si="9"/>
        <v>100</v>
      </c>
    </row>
    <row r="99" spans="1:5" x14ac:dyDescent="0.25">
      <c r="A99">
        <f t="shared" si="5"/>
        <v>88</v>
      </c>
      <c r="B99" s="3">
        <f t="shared" si="6"/>
        <v>1205.5898989340433</v>
      </c>
      <c r="C99" s="4">
        <f t="shared" si="7"/>
        <v>1031.1295076112476</v>
      </c>
      <c r="D99" s="3">
        <f t="shared" si="8"/>
        <v>221439.3133725198</v>
      </c>
      <c r="E99">
        <f t="shared" si="9"/>
        <v>100</v>
      </c>
    </row>
    <row r="100" spans="1:5" x14ac:dyDescent="0.25">
      <c r="A100">
        <f t="shared" si="5"/>
        <v>89</v>
      </c>
      <c r="B100" s="3">
        <f t="shared" si="6"/>
        <v>1199.4629474344822</v>
      </c>
      <c r="C100" s="4">
        <f t="shared" si="7"/>
        <v>1037.2564591108087</v>
      </c>
      <c r="D100" s="3">
        <f t="shared" si="8"/>
        <v>220302.056913409</v>
      </c>
      <c r="E100">
        <f t="shared" si="9"/>
        <v>100</v>
      </c>
    </row>
    <row r="101" spans="1:5" x14ac:dyDescent="0.25">
      <c r="A101">
        <f t="shared" si="5"/>
        <v>90</v>
      </c>
      <c r="B101" s="3">
        <f t="shared" si="6"/>
        <v>1193.3028082809653</v>
      </c>
      <c r="C101" s="4">
        <f t="shared" si="7"/>
        <v>1043.4165982643256</v>
      </c>
      <c r="D101" s="3">
        <f t="shared" si="8"/>
        <v>219158.64031514467</v>
      </c>
      <c r="E101">
        <f t="shared" si="9"/>
        <v>100</v>
      </c>
    </row>
    <row r="102" spans="1:5" x14ac:dyDescent="0.25">
      <c r="A102">
        <f t="shared" si="5"/>
        <v>91</v>
      </c>
      <c r="B102" s="3">
        <f t="shared" si="6"/>
        <v>1187.1093017070336</v>
      </c>
      <c r="C102" s="4">
        <f t="shared" si="7"/>
        <v>1049.6101048382573</v>
      </c>
      <c r="D102" s="3">
        <f t="shared" si="8"/>
        <v>218009.0302103064</v>
      </c>
      <c r="E102">
        <f t="shared" si="9"/>
        <v>100</v>
      </c>
    </row>
    <row r="103" spans="1:5" x14ac:dyDescent="0.25">
      <c r="A103">
        <f t="shared" si="5"/>
        <v>92</v>
      </c>
      <c r="B103" s="3">
        <f t="shared" si="6"/>
        <v>1180.882246972493</v>
      </c>
      <c r="C103" s="4">
        <f t="shared" si="7"/>
        <v>1055.8371595727979</v>
      </c>
      <c r="D103" s="3">
        <f t="shared" si="8"/>
        <v>216853.19305073359</v>
      </c>
      <c r="E103">
        <f t="shared" si="9"/>
        <v>100</v>
      </c>
    </row>
    <row r="104" spans="1:5" x14ac:dyDescent="0.25">
      <c r="A104">
        <f t="shared" si="5"/>
        <v>93</v>
      </c>
      <c r="B104" s="3">
        <f t="shared" si="6"/>
        <v>1174.6214623581402</v>
      </c>
      <c r="C104" s="4">
        <f t="shared" si="7"/>
        <v>1062.0979441871507</v>
      </c>
      <c r="D104" s="3">
        <f t="shared" si="8"/>
        <v>215691.09510654645</v>
      </c>
      <c r="E104">
        <f t="shared" si="9"/>
        <v>100</v>
      </c>
    </row>
    <row r="105" spans="1:5" x14ac:dyDescent="0.25">
      <c r="A105">
        <f t="shared" si="5"/>
        <v>94</v>
      </c>
      <c r="B105" s="3">
        <f t="shared" si="6"/>
        <v>1168.3267651604599</v>
      </c>
      <c r="C105" s="4">
        <f t="shared" si="7"/>
        <v>1068.392641384831</v>
      </c>
      <c r="D105" s="3">
        <f t="shared" si="8"/>
        <v>214522.70246516162</v>
      </c>
      <c r="E105">
        <f t="shared" si="9"/>
        <v>100</v>
      </c>
    </row>
    <row r="106" spans="1:5" x14ac:dyDescent="0.25">
      <c r="A106">
        <f t="shared" si="5"/>
        <v>95</v>
      </c>
      <c r="B106" s="3">
        <f t="shared" si="6"/>
        <v>1161.9979716862922</v>
      </c>
      <c r="C106" s="4">
        <f t="shared" si="7"/>
        <v>1074.7214348589987</v>
      </c>
      <c r="D106" s="3">
        <f t="shared" si="8"/>
        <v>213347.98103030262</v>
      </c>
      <c r="E106">
        <f t="shared" si="9"/>
        <v>100</v>
      </c>
    </row>
    <row r="107" spans="1:5" x14ac:dyDescent="0.25">
      <c r="A107">
        <f t="shared" si="5"/>
        <v>96</v>
      </c>
      <c r="B107" s="3">
        <f t="shared" si="6"/>
        <v>1155.6348972474725</v>
      </c>
      <c r="C107" s="4">
        <f t="shared" si="7"/>
        <v>1081.0845092978184</v>
      </c>
      <c r="D107" s="3">
        <f t="shared" si="8"/>
        <v>212166.89652100479</v>
      </c>
      <c r="E107">
        <f t="shared" si="9"/>
        <v>100</v>
      </c>
    </row>
    <row r="108" spans="1:5" x14ac:dyDescent="0.25">
      <c r="A108">
        <f t="shared" si="5"/>
        <v>97</v>
      </c>
      <c r="B108" s="3">
        <f t="shared" si="6"/>
        <v>1149.2373561554425</v>
      </c>
      <c r="C108" s="4">
        <f t="shared" si="7"/>
        <v>1087.4820503898484</v>
      </c>
      <c r="D108" s="3">
        <f t="shared" si="8"/>
        <v>210979.41447061495</v>
      </c>
      <c r="E108">
        <f t="shared" si="9"/>
        <v>100</v>
      </c>
    </row>
    <row r="109" spans="1:5" x14ac:dyDescent="0.25">
      <c r="A109">
        <f t="shared" si="5"/>
        <v>98</v>
      </c>
      <c r="B109" s="3">
        <f t="shared" si="6"/>
        <v>1142.805161715831</v>
      </c>
      <c r="C109" s="4">
        <f t="shared" si="7"/>
        <v>1093.9142448294599</v>
      </c>
      <c r="D109" s="3">
        <f t="shared" si="8"/>
        <v>209785.50022578548</v>
      </c>
      <c r="E109">
        <f t="shared" si="9"/>
        <v>100</v>
      </c>
    </row>
    <row r="110" spans="1:5" x14ac:dyDescent="0.25">
      <c r="A110">
        <f t="shared" si="5"/>
        <v>99</v>
      </c>
      <c r="B110" s="3">
        <f t="shared" si="6"/>
        <v>1136.3381262230048</v>
      </c>
      <c r="C110" s="4">
        <f t="shared" si="7"/>
        <v>1100.3812803222861</v>
      </c>
      <c r="D110" s="3">
        <f t="shared" si="8"/>
        <v>208585.11894546318</v>
      </c>
      <c r="E110">
        <f t="shared" si="9"/>
        <v>100</v>
      </c>
    </row>
    <row r="111" spans="1:5" x14ac:dyDescent="0.25">
      <c r="A111">
        <f t="shared" si="5"/>
        <v>100</v>
      </c>
      <c r="B111" s="3">
        <f t="shared" si="6"/>
        <v>1129.8360609545923</v>
      </c>
      <c r="C111" s="4">
        <f t="shared" si="7"/>
        <v>1106.8833455906986</v>
      </c>
      <c r="D111" s="3">
        <f t="shared" si="8"/>
        <v>207378.23559987248</v>
      </c>
      <c r="E111">
        <f t="shared" si="9"/>
        <v>100</v>
      </c>
    </row>
    <row r="112" spans="1:5" x14ac:dyDescent="0.25">
      <c r="A112">
        <f t="shared" si="5"/>
        <v>101</v>
      </c>
      <c r="B112" s="3">
        <f t="shared" si="6"/>
        <v>1123.2987761659761</v>
      </c>
      <c r="C112" s="4">
        <f t="shared" si="7"/>
        <v>1113.4206303793148</v>
      </c>
      <c r="D112" s="3">
        <f t="shared" si="8"/>
        <v>206164.81496949316</v>
      </c>
      <c r="E112">
        <f t="shared" si="9"/>
        <v>100</v>
      </c>
    </row>
    <row r="113" spans="1:5" x14ac:dyDescent="0.25">
      <c r="A113">
        <f t="shared" si="5"/>
        <v>102</v>
      </c>
      <c r="B113" s="3">
        <f t="shared" si="6"/>
        <v>1116.7260810847547</v>
      </c>
      <c r="C113" s="4">
        <f t="shared" si="7"/>
        <v>1119.9933254605362</v>
      </c>
      <c r="D113" s="3">
        <f t="shared" si="8"/>
        <v>204944.82164403264</v>
      </c>
      <c r="E113">
        <f t="shared" si="9"/>
        <v>100</v>
      </c>
    </row>
    <row r="114" spans="1:5" x14ac:dyDescent="0.25">
      <c r="A114">
        <f t="shared" si="5"/>
        <v>103</v>
      </c>
      <c r="B114" s="3">
        <f t="shared" si="6"/>
        <v>1110.1177839051768</v>
      </c>
      <c r="C114" s="4">
        <f t="shared" si="7"/>
        <v>1126.6016226401141</v>
      </c>
      <c r="D114" s="3">
        <f t="shared" si="8"/>
        <v>203718.22002139251</v>
      </c>
      <c r="E114">
        <f t="shared" si="9"/>
        <v>100</v>
      </c>
    </row>
    <row r="115" spans="1:5" x14ac:dyDescent="0.25">
      <c r="A115">
        <f t="shared" si="5"/>
        <v>104</v>
      </c>
      <c r="B115" s="3">
        <f t="shared" si="6"/>
        <v>1103.4736917825428</v>
      </c>
      <c r="C115" s="4">
        <f t="shared" si="7"/>
        <v>1133.2457147627481</v>
      </c>
      <c r="D115" s="3">
        <f t="shared" si="8"/>
        <v>202484.97430662977</v>
      </c>
      <c r="E115">
        <f t="shared" si="9"/>
        <v>100</v>
      </c>
    </row>
    <row r="116" spans="1:5" x14ac:dyDescent="0.25">
      <c r="A116">
        <f t="shared" si="5"/>
        <v>105</v>
      </c>
      <c r="B116" s="3">
        <f t="shared" si="6"/>
        <v>1096.7936108275778</v>
      </c>
      <c r="C116" s="4">
        <f t="shared" si="7"/>
        <v>1139.9257957177131</v>
      </c>
      <c r="D116" s="3">
        <f t="shared" si="8"/>
        <v>201245.04851091205</v>
      </c>
      <c r="E116">
        <f t="shared" si="9"/>
        <v>100</v>
      </c>
    </row>
    <row r="117" spans="1:5" x14ac:dyDescent="0.25">
      <c r="A117">
        <f t="shared" si="5"/>
        <v>106</v>
      </c>
      <c r="B117" s="3">
        <f t="shared" si="6"/>
        <v>1090.0773461007736</v>
      </c>
      <c r="C117" s="4">
        <f t="shared" si="7"/>
        <v>1146.6420604445173</v>
      </c>
      <c r="D117" s="3">
        <f t="shared" si="8"/>
        <v>199998.40645046753</v>
      </c>
      <c r="E117">
        <f t="shared" si="9"/>
        <v>100</v>
      </c>
    </row>
    <row r="118" spans="1:5" x14ac:dyDescent="0.25">
      <c r="A118">
        <f t="shared" si="5"/>
        <v>107</v>
      </c>
      <c r="B118" s="3">
        <f t="shared" si="6"/>
        <v>1083.3247016066991</v>
      </c>
      <c r="C118" s="4">
        <f t="shared" si="7"/>
        <v>1153.3947049385918</v>
      </c>
      <c r="D118" s="3">
        <f t="shared" si="8"/>
        <v>198745.01174552893</v>
      </c>
      <c r="E118">
        <f t="shared" si="9"/>
        <v>100</v>
      </c>
    </row>
    <row r="119" spans="1:5" x14ac:dyDescent="0.25">
      <c r="A119">
        <f t="shared" si="5"/>
        <v>108</v>
      </c>
      <c r="B119" s="3">
        <f t="shared" si="6"/>
        <v>1076.5354802882819</v>
      </c>
      <c r="C119" s="4">
        <f t="shared" si="7"/>
        <v>1160.183926257009</v>
      </c>
      <c r="D119" s="3">
        <f t="shared" si="8"/>
        <v>197484.82781927192</v>
      </c>
      <c r="E119">
        <f t="shared" si="9"/>
        <v>100</v>
      </c>
    </row>
    <row r="120" spans="1:5" x14ac:dyDescent="0.25">
      <c r="A120">
        <f t="shared" si="5"/>
        <v>109</v>
      </c>
      <c r="B120" s="3">
        <f t="shared" si="6"/>
        <v>1069.7094840210564</v>
      </c>
      <c r="C120" s="4">
        <f t="shared" si="7"/>
        <v>1167.0099225242345</v>
      </c>
      <c r="D120" s="3">
        <f t="shared" si="8"/>
        <v>196217.81789674767</v>
      </c>
      <c r="E120">
        <f t="shared" si="9"/>
        <v>100</v>
      </c>
    </row>
    <row r="121" spans="1:5" x14ac:dyDescent="0.25">
      <c r="A121">
        <f t="shared" si="5"/>
        <v>110</v>
      </c>
      <c r="B121" s="3">
        <f t="shared" si="6"/>
        <v>1062.8465136073833</v>
      </c>
      <c r="C121" s="4">
        <f t="shared" si="7"/>
        <v>1173.8728929379076</v>
      </c>
      <c r="D121" s="3">
        <f t="shared" si="8"/>
        <v>194943.94500380976</v>
      </c>
      <c r="E121">
        <f t="shared" si="9"/>
        <v>100</v>
      </c>
    </row>
    <row r="122" spans="1:5" x14ac:dyDescent="0.25">
      <c r="A122">
        <f t="shared" si="5"/>
        <v>111</v>
      </c>
      <c r="B122" s="3">
        <f t="shared" si="6"/>
        <v>1055.9463687706364</v>
      </c>
      <c r="C122" s="4">
        <f t="shared" si="7"/>
        <v>1180.7730377746545</v>
      </c>
      <c r="D122" s="3">
        <f t="shared" si="8"/>
        <v>193663.17196603509</v>
      </c>
      <c r="E122">
        <f t="shared" si="9"/>
        <v>100</v>
      </c>
    </row>
    <row r="123" spans="1:5" x14ac:dyDescent="0.25">
      <c r="A123">
        <f t="shared" si="5"/>
        <v>112</v>
      </c>
      <c r="B123" s="3">
        <f t="shared" si="6"/>
        <v>1049.0088481493569</v>
      </c>
      <c r="C123" s="4">
        <f t="shared" si="7"/>
        <v>1187.710558395934</v>
      </c>
      <c r="D123" s="3">
        <f t="shared" si="8"/>
        <v>192375.46140763917</v>
      </c>
      <c r="E123">
        <f t="shared" si="9"/>
        <v>100</v>
      </c>
    </row>
    <row r="124" spans="1:5" x14ac:dyDescent="0.25">
      <c r="A124">
        <f t="shared" si="5"/>
        <v>113</v>
      </c>
      <c r="B124" s="3">
        <f t="shared" si="6"/>
        <v>1042.0337492913789</v>
      </c>
      <c r="C124" s="4">
        <f t="shared" si="7"/>
        <v>1194.685657253912</v>
      </c>
      <c r="D124" s="3">
        <f t="shared" si="8"/>
        <v>191080.77575038525</v>
      </c>
      <c r="E124">
        <f t="shared" si="9"/>
        <v>100</v>
      </c>
    </row>
    <row r="125" spans="1:5" x14ac:dyDescent="0.25">
      <c r="A125">
        <f t="shared" si="5"/>
        <v>114</v>
      </c>
      <c r="B125" s="3">
        <f t="shared" si="6"/>
        <v>1035.0208686479202</v>
      </c>
      <c r="C125" s="4">
        <f t="shared" si="7"/>
        <v>1201.6985378973707</v>
      </c>
      <c r="D125" s="3">
        <f t="shared" si="8"/>
        <v>189779.07721248787</v>
      </c>
      <c r="E125">
        <f t="shared" si="9"/>
        <v>100</v>
      </c>
    </row>
    <row r="126" spans="1:5" x14ac:dyDescent="0.25">
      <c r="A126">
        <f t="shared" si="5"/>
        <v>115</v>
      </c>
      <c r="B126" s="3">
        <f t="shared" si="6"/>
        <v>1027.9700015676426</v>
      </c>
      <c r="C126" s="4">
        <f t="shared" si="7"/>
        <v>1208.7494049776483</v>
      </c>
      <c r="D126" s="3">
        <f t="shared" si="8"/>
        <v>188470.32780751021</v>
      </c>
      <c r="E126">
        <f t="shared" si="9"/>
        <v>100</v>
      </c>
    </row>
    <row r="127" spans="1:5" x14ac:dyDescent="0.25">
      <c r="A127">
        <f t="shared" si="5"/>
        <v>116</v>
      </c>
      <c r="B127" s="3">
        <f t="shared" si="6"/>
        <v>1020.8809422906803</v>
      </c>
      <c r="C127" s="4">
        <f t="shared" si="7"/>
        <v>1215.8384642546107</v>
      </c>
      <c r="D127" s="3">
        <f t="shared" si="8"/>
        <v>187154.48934325561</v>
      </c>
      <c r="E127">
        <f t="shared" si="9"/>
        <v>100</v>
      </c>
    </row>
    <row r="128" spans="1:5" x14ac:dyDescent="0.25">
      <c r="A128">
        <f t="shared" si="5"/>
        <v>117</v>
      </c>
      <c r="B128" s="3">
        <f t="shared" si="6"/>
        <v>1013.7534839426347</v>
      </c>
      <c r="C128" s="4">
        <f t="shared" si="7"/>
        <v>1222.9659226026561</v>
      </c>
      <c r="D128" s="3">
        <f t="shared" si="8"/>
        <v>185831.52342065296</v>
      </c>
      <c r="E128">
        <f t="shared" si="9"/>
        <v>100</v>
      </c>
    </row>
    <row r="129" spans="1:5" x14ac:dyDescent="0.25">
      <c r="A129">
        <f t="shared" si="5"/>
        <v>118</v>
      </c>
      <c r="B129" s="3">
        <f t="shared" si="6"/>
        <v>1006.5874185285369</v>
      </c>
      <c r="C129" s="4">
        <f t="shared" si="7"/>
        <v>1230.1319880167539</v>
      </c>
      <c r="D129" s="3">
        <f t="shared" si="8"/>
        <v>184501.39143263621</v>
      </c>
      <c r="E129">
        <f t="shared" si="9"/>
        <v>100</v>
      </c>
    </row>
    <row r="130" spans="1:5" x14ac:dyDescent="0.25">
      <c r="A130">
        <f t="shared" si="5"/>
        <v>119</v>
      </c>
      <c r="B130" s="3">
        <f t="shared" si="6"/>
        <v>999.38253692677961</v>
      </c>
      <c r="C130" s="4">
        <f t="shared" si="7"/>
        <v>1237.3368696185112</v>
      </c>
      <c r="D130" s="3">
        <f t="shared" si="8"/>
        <v>183164.05456301771</v>
      </c>
      <c r="E130">
        <f t="shared" si="9"/>
        <v>100</v>
      </c>
    </row>
    <row r="131" spans="1:5" x14ac:dyDescent="0.25">
      <c r="A131">
        <f t="shared" si="5"/>
        <v>120</v>
      </c>
      <c r="B131" s="3">
        <f t="shared" si="6"/>
        <v>992.13862888301264</v>
      </c>
      <c r="C131" s="4">
        <f t="shared" si="7"/>
        <v>1244.5807776622783</v>
      </c>
      <c r="D131" s="3">
        <f t="shared" si="8"/>
        <v>181819.47378535543</v>
      </c>
      <c r="E131">
        <f t="shared" si="9"/>
        <v>100</v>
      </c>
    </row>
    <row r="132" spans="1:5" x14ac:dyDescent="0.25">
      <c r="A132">
        <f t="shared" si="5"/>
        <v>121</v>
      </c>
      <c r="B132" s="3">
        <f t="shared" si="6"/>
        <v>984.85548300400853</v>
      </c>
      <c r="C132" s="4">
        <f t="shared" si="7"/>
        <v>1251.8639235412825</v>
      </c>
      <c r="D132" s="3">
        <f t="shared" si="8"/>
        <v>180467.60986181416</v>
      </c>
      <c r="E132">
        <f t="shared" si="9"/>
        <v>100</v>
      </c>
    </row>
    <row r="133" spans="1:5" x14ac:dyDescent="0.25">
      <c r="A133">
        <f t="shared" si="5"/>
        <v>122</v>
      </c>
      <c r="B133" s="3">
        <f t="shared" si="6"/>
        <v>977.53288675149327</v>
      </c>
      <c r="C133" s="4">
        <f t="shared" si="7"/>
        <v>1259.1865197937977</v>
      </c>
      <c r="D133" s="3">
        <f t="shared" si="8"/>
        <v>179108.42334202037</v>
      </c>
      <c r="E133">
        <f t="shared" si="9"/>
        <v>100</v>
      </c>
    </row>
    <row r="134" spans="1:5" x14ac:dyDescent="0.25">
      <c r="A134">
        <f t="shared" si="5"/>
        <v>123</v>
      </c>
      <c r="B134" s="3">
        <f t="shared" si="6"/>
        <v>970.17062643594363</v>
      </c>
      <c r="C134" s="4">
        <f t="shared" si="7"/>
        <v>1266.5487801093473</v>
      </c>
      <c r="D134" s="3">
        <f t="shared" si="8"/>
        <v>177741.87456191101</v>
      </c>
      <c r="E134">
        <f t="shared" si="9"/>
        <v>100</v>
      </c>
    </row>
    <row r="135" spans="1:5" x14ac:dyDescent="0.25">
      <c r="A135">
        <f t="shared" si="5"/>
        <v>124</v>
      </c>
      <c r="B135" s="3">
        <f t="shared" si="6"/>
        <v>962.7684872103514</v>
      </c>
      <c r="C135" s="4">
        <f t="shared" si="7"/>
        <v>1273.9509193349395</v>
      </c>
      <c r="D135" s="3">
        <f t="shared" si="8"/>
        <v>176367.92364257606</v>
      </c>
      <c r="E135">
        <f t="shared" si="9"/>
        <v>100</v>
      </c>
    </row>
    <row r="136" spans="1:5" x14ac:dyDescent="0.25">
      <c r="A136">
        <f t="shared" si="5"/>
        <v>125</v>
      </c>
      <c r="B136" s="3">
        <f t="shared" si="6"/>
        <v>955.32625306395369</v>
      </c>
      <c r="C136" s="4">
        <f t="shared" si="7"/>
        <v>1281.3931534813373</v>
      </c>
      <c r="D136" s="3">
        <f t="shared" si="8"/>
        <v>174986.53048909473</v>
      </c>
      <c r="E136">
        <f t="shared" si="9"/>
        <v>100</v>
      </c>
    </row>
    <row r="137" spans="1:5" x14ac:dyDescent="0.25">
      <c r="A137">
        <f t="shared" si="5"/>
        <v>126</v>
      </c>
      <c r="B137" s="3">
        <f t="shared" si="6"/>
        <v>947.84370681592975</v>
      </c>
      <c r="C137" s="4">
        <f t="shared" si="7"/>
        <v>1288.8756997293613</v>
      </c>
      <c r="D137" s="3">
        <f t="shared" si="8"/>
        <v>173597.65478936536</v>
      </c>
      <c r="E137">
        <f t="shared" si="9"/>
        <v>100</v>
      </c>
    </row>
    <row r="138" spans="1:5" x14ac:dyDescent="0.25">
      <c r="A138">
        <f t="shared" si="5"/>
        <v>127</v>
      </c>
      <c r="B138" s="3">
        <f t="shared" si="6"/>
        <v>940.32063010906234</v>
      </c>
      <c r="C138" s="4">
        <f t="shared" si="7"/>
        <v>1296.3987764362287</v>
      </c>
      <c r="D138" s="3">
        <f t="shared" si="8"/>
        <v>172201.25601292914</v>
      </c>
      <c r="E138">
        <f t="shared" si="9"/>
        <v>100</v>
      </c>
    </row>
    <row r="139" spans="1:5" x14ac:dyDescent="0.25">
      <c r="A139">
        <f t="shared" si="5"/>
        <v>128</v>
      </c>
      <c r="B139" s="3">
        <f t="shared" si="6"/>
        <v>932.75680340336612</v>
      </c>
      <c r="C139" s="4">
        <f t="shared" si="7"/>
        <v>1303.9626031419248</v>
      </c>
      <c r="D139" s="3">
        <f t="shared" si="8"/>
        <v>170797.29340978721</v>
      </c>
      <c r="E139">
        <f t="shared" si="9"/>
        <v>100</v>
      </c>
    </row>
    <row r="140" spans="1:5" x14ac:dyDescent="0.25">
      <c r="A140">
        <f t="shared" si="5"/>
        <v>129</v>
      </c>
      <c r="B140" s="3">
        <f t="shared" si="6"/>
        <v>925.15200596968077</v>
      </c>
      <c r="C140" s="4">
        <f t="shared" si="7"/>
        <v>1311.56740057561</v>
      </c>
      <c r="D140" s="3">
        <f t="shared" si="8"/>
        <v>169385.72600921159</v>
      </c>
      <c r="E140">
        <f t="shared" si="9"/>
        <v>100</v>
      </c>
    </row>
    <row r="141" spans="1:5" x14ac:dyDescent="0.25">
      <c r="A141">
        <f t="shared" si="5"/>
        <v>130</v>
      </c>
      <c r="B141" s="3">
        <f t="shared" si="6"/>
        <v>917.50601588322945</v>
      </c>
      <c r="C141" s="4">
        <f t="shared" si="7"/>
        <v>1319.2133906620616</v>
      </c>
      <c r="D141" s="3">
        <f t="shared" si="8"/>
        <v>167966.51261854952</v>
      </c>
      <c r="E141">
        <f t="shared" si="9"/>
        <v>100</v>
      </c>
    </row>
    <row r="142" spans="1:5" x14ac:dyDescent="0.25">
      <c r="A142">
        <f t="shared" ref="A142:A205" si="10">IF(B141="","",IF((A141+1)&gt;($B$8*12),"",A141+1))</f>
        <v>131</v>
      </c>
      <c r="B142" s="3">
        <f t="shared" ref="B142:B205" si="11">IF(A142="","",D141*$B$7/12)</f>
        <v>909.81861001714321</v>
      </c>
      <c r="C142" s="4">
        <f t="shared" ref="C142:C205" si="12">IF(A142="","",$B$9-B142)</f>
        <v>1326.9007965281476</v>
      </c>
      <c r="D142" s="3">
        <f t="shared" ref="D142:D205" si="13">IF(A142="","",D141-C142-E142)</f>
        <v>166539.61182202137</v>
      </c>
      <c r="E142">
        <f t="shared" ref="E142:E205" si="14">IF(A142="","",IF(A142&gt;=$E$6,$E$5,0))</f>
        <v>100</v>
      </c>
    </row>
    <row r="143" spans="1:5" x14ac:dyDescent="0.25">
      <c r="A143">
        <f t="shared" si="10"/>
        <v>132</v>
      </c>
      <c r="B143" s="3">
        <f t="shared" si="11"/>
        <v>902.08956403594914</v>
      </c>
      <c r="C143" s="4">
        <f t="shared" si="12"/>
        <v>1334.6298425093419</v>
      </c>
      <c r="D143" s="3">
        <f t="shared" si="13"/>
        <v>165104.98197951203</v>
      </c>
      <c r="E143">
        <f t="shared" si="14"/>
        <v>100</v>
      </c>
    </row>
    <row r="144" spans="1:5" x14ac:dyDescent="0.25">
      <c r="A144">
        <f t="shared" si="10"/>
        <v>133</v>
      </c>
      <c r="B144" s="3">
        <f t="shared" si="11"/>
        <v>894.31865238902355</v>
      </c>
      <c r="C144" s="4">
        <f t="shared" si="12"/>
        <v>1342.4007541562673</v>
      </c>
      <c r="D144" s="3">
        <f t="shared" si="13"/>
        <v>163662.58122535577</v>
      </c>
      <c r="E144">
        <f t="shared" si="14"/>
        <v>100</v>
      </c>
    </row>
    <row r="145" spans="1:5" x14ac:dyDescent="0.25">
      <c r="A145">
        <f t="shared" si="10"/>
        <v>134</v>
      </c>
      <c r="B145" s="3">
        <f t="shared" si="11"/>
        <v>886.50564830401038</v>
      </c>
      <c r="C145" s="4">
        <f t="shared" si="12"/>
        <v>1350.2137582412806</v>
      </c>
      <c r="D145" s="3">
        <f t="shared" si="13"/>
        <v>162212.3674671145</v>
      </c>
      <c r="E145">
        <f t="shared" si="14"/>
        <v>100</v>
      </c>
    </row>
    <row r="146" spans="1:5" x14ac:dyDescent="0.25">
      <c r="A146">
        <f t="shared" si="10"/>
        <v>135</v>
      </c>
      <c r="B146" s="3">
        <f t="shared" si="11"/>
        <v>878.65032378020351</v>
      </c>
      <c r="C146" s="4">
        <f t="shared" si="12"/>
        <v>1358.0690827650874</v>
      </c>
      <c r="D146" s="3">
        <f t="shared" si="13"/>
        <v>160754.29838434941</v>
      </c>
      <c r="E146">
        <f t="shared" si="14"/>
        <v>100</v>
      </c>
    </row>
    <row r="147" spans="1:5" x14ac:dyDescent="0.25">
      <c r="A147">
        <f t="shared" si="10"/>
        <v>136</v>
      </c>
      <c r="B147" s="3">
        <f t="shared" si="11"/>
        <v>870.75244958189262</v>
      </c>
      <c r="C147" s="4">
        <f t="shared" si="12"/>
        <v>1365.9669569633984</v>
      </c>
      <c r="D147" s="3">
        <f t="shared" si="13"/>
        <v>159288.33142738603</v>
      </c>
      <c r="E147">
        <f t="shared" si="14"/>
        <v>100</v>
      </c>
    </row>
    <row r="148" spans="1:5" x14ac:dyDescent="0.25">
      <c r="A148">
        <f t="shared" si="10"/>
        <v>137</v>
      </c>
      <c r="B148" s="3">
        <f t="shared" si="11"/>
        <v>862.8117952316743</v>
      </c>
      <c r="C148" s="4">
        <f t="shared" si="12"/>
        <v>1373.9076113136166</v>
      </c>
      <c r="D148" s="3">
        <f t="shared" si="13"/>
        <v>157814.42381607241</v>
      </c>
      <c r="E148">
        <f t="shared" si="14"/>
        <v>100</v>
      </c>
    </row>
    <row r="149" spans="1:5" x14ac:dyDescent="0.25">
      <c r="A149">
        <f t="shared" si="10"/>
        <v>138</v>
      </c>
      <c r="B149" s="3">
        <f t="shared" si="11"/>
        <v>854.82812900372562</v>
      </c>
      <c r="C149" s="4">
        <f t="shared" si="12"/>
        <v>1381.8912775415652</v>
      </c>
      <c r="D149" s="3">
        <f t="shared" si="13"/>
        <v>156332.53253853085</v>
      </c>
      <c r="E149">
        <f t="shared" si="14"/>
        <v>100</v>
      </c>
    </row>
    <row r="150" spans="1:5" x14ac:dyDescent="0.25">
      <c r="A150">
        <f t="shared" si="10"/>
        <v>139</v>
      </c>
      <c r="B150" s="3">
        <f t="shared" si="11"/>
        <v>846.80121791704221</v>
      </c>
      <c r="C150" s="4">
        <f t="shared" si="12"/>
        <v>1389.9181886282486</v>
      </c>
      <c r="D150" s="3">
        <f t="shared" si="13"/>
        <v>154842.61434990261</v>
      </c>
      <c r="E150">
        <f t="shared" si="14"/>
        <v>100</v>
      </c>
    </row>
    <row r="151" spans="1:5" x14ac:dyDescent="0.25">
      <c r="A151">
        <f t="shared" si="10"/>
        <v>140</v>
      </c>
      <c r="B151" s="3">
        <f t="shared" si="11"/>
        <v>838.73082772863916</v>
      </c>
      <c r="C151" s="4">
        <f t="shared" si="12"/>
        <v>1397.9885788166516</v>
      </c>
      <c r="D151" s="3">
        <f t="shared" si="13"/>
        <v>153344.62577108596</v>
      </c>
      <c r="E151">
        <f t="shared" si="14"/>
        <v>100</v>
      </c>
    </row>
    <row r="152" spans="1:5" x14ac:dyDescent="0.25">
      <c r="A152">
        <f t="shared" si="10"/>
        <v>141</v>
      </c>
      <c r="B152" s="3">
        <f t="shared" si="11"/>
        <v>830.61672292671574</v>
      </c>
      <c r="C152" s="4">
        <f t="shared" si="12"/>
        <v>1406.1026836185752</v>
      </c>
      <c r="D152" s="3">
        <f t="shared" si="13"/>
        <v>151838.52308746739</v>
      </c>
      <c r="E152">
        <f t="shared" si="14"/>
        <v>100</v>
      </c>
    </row>
    <row r="153" spans="1:5" x14ac:dyDescent="0.25">
      <c r="A153">
        <f t="shared" si="10"/>
        <v>142</v>
      </c>
      <c r="B153" s="3">
        <f t="shared" si="11"/>
        <v>822.45866672378168</v>
      </c>
      <c r="C153" s="4">
        <f t="shared" si="12"/>
        <v>1414.2607398215091</v>
      </c>
      <c r="D153" s="3">
        <f t="shared" si="13"/>
        <v>150324.26234764588</v>
      </c>
      <c r="E153">
        <f t="shared" si="14"/>
        <v>100</v>
      </c>
    </row>
    <row r="154" spans="1:5" x14ac:dyDescent="0.25">
      <c r="A154">
        <f t="shared" si="10"/>
        <v>143</v>
      </c>
      <c r="B154" s="3">
        <f t="shared" si="11"/>
        <v>814.2564210497485</v>
      </c>
      <c r="C154" s="4">
        <f t="shared" si="12"/>
        <v>1422.4629854955424</v>
      </c>
      <c r="D154" s="3">
        <f t="shared" si="13"/>
        <v>148801.79936215034</v>
      </c>
      <c r="E154">
        <f t="shared" si="14"/>
        <v>100</v>
      </c>
    </row>
    <row r="155" spans="1:5" x14ac:dyDescent="0.25">
      <c r="A155">
        <f t="shared" si="10"/>
        <v>144</v>
      </c>
      <c r="B155" s="3">
        <f t="shared" si="11"/>
        <v>806.00974654498111</v>
      </c>
      <c r="C155" s="4">
        <f t="shared" si="12"/>
        <v>1430.7096600003097</v>
      </c>
      <c r="D155" s="3">
        <f t="shared" si="13"/>
        <v>147271.08970215003</v>
      </c>
      <c r="E155">
        <f t="shared" si="14"/>
        <v>100</v>
      </c>
    </row>
    <row r="156" spans="1:5" x14ac:dyDescent="0.25">
      <c r="A156">
        <f t="shared" si="10"/>
        <v>145</v>
      </c>
      <c r="B156" s="3">
        <f t="shared" si="11"/>
        <v>797.71840255331279</v>
      </c>
      <c r="C156" s="4">
        <f t="shared" si="12"/>
        <v>1439.001003991978</v>
      </c>
      <c r="D156" s="3">
        <f t="shared" si="13"/>
        <v>145732.08869815804</v>
      </c>
      <c r="E156">
        <f t="shared" si="14"/>
        <v>100</v>
      </c>
    </row>
    <row r="157" spans="1:5" x14ac:dyDescent="0.25">
      <c r="A157">
        <f t="shared" si="10"/>
        <v>146</v>
      </c>
      <c r="B157" s="3">
        <f t="shared" si="11"/>
        <v>789.38214711502269</v>
      </c>
      <c r="C157" s="4">
        <f t="shared" si="12"/>
        <v>1447.3372594302682</v>
      </c>
      <c r="D157" s="3">
        <f t="shared" si="13"/>
        <v>144184.75143872778</v>
      </c>
      <c r="E157">
        <f t="shared" si="14"/>
        <v>100</v>
      </c>
    </row>
    <row r="158" spans="1:5" x14ac:dyDescent="0.25">
      <c r="A158">
        <f t="shared" si="10"/>
        <v>147</v>
      </c>
      <c r="B158" s="3">
        <f t="shared" si="11"/>
        <v>781.00073695977551</v>
      </c>
      <c r="C158" s="4">
        <f t="shared" si="12"/>
        <v>1455.7186695855153</v>
      </c>
      <c r="D158" s="3">
        <f t="shared" si="13"/>
        <v>142629.03276914227</v>
      </c>
      <c r="E158">
        <f t="shared" si="14"/>
        <v>100</v>
      </c>
    </row>
    <row r="159" spans="1:5" x14ac:dyDescent="0.25">
      <c r="A159">
        <f t="shared" si="10"/>
        <v>148</v>
      </c>
      <c r="B159" s="3">
        <f t="shared" si="11"/>
        <v>772.57392749952066</v>
      </c>
      <c r="C159" s="4">
        <f t="shared" si="12"/>
        <v>1464.1454790457701</v>
      </c>
      <c r="D159" s="3">
        <f t="shared" si="13"/>
        <v>141064.88729009649</v>
      </c>
      <c r="E159">
        <f t="shared" si="14"/>
        <v>100</v>
      </c>
    </row>
    <row r="160" spans="1:5" x14ac:dyDescent="0.25">
      <c r="A160">
        <f t="shared" si="10"/>
        <v>149</v>
      </c>
      <c r="B160" s="3">
        <f t="shared" si="11"/>
        <v>764.10147282135597</v>
      </c>
      <c r="C160" s="4">
        <f t="shared" si="12"/>
        <v>1472.617933723935</v>
      </c>
      <c r="D160" s="3">
        <f t="shared" si="13"/>
        <v>139492.26935637256</v>
      </c>
      <c r="E160">
        <f t="shared" si="14"/>
        <v>100</v>
      </c>
    </row>
    <row r="161" spans="1:5" x14ac:dyDescent="0.25">
      <c r="A161">
        <f t="shared" si="10"/>
        <v>150</v>
      </c>
      <c r="B161" s="3">
        <f t="shared" si="11"/>
        <v>755.58312568035137</v>
      </c>
      <c r="C161" s="4">
        <f t="shared" si="12"/>
        <v>1481.1362808649396</v>
      </c>
      <c r="D161" s="3">
        <f t="shared" si="13"/>
        <v>137911.13307550762</v>
      </c>
      <c r="E161">
        <f t="shared" si="14"/>
        <v>100</v>
      </c>
    </row>
    <row r="162" spans="1:5" x14ac:dyDescent="0.25">
      <c r="A162">
        <f t="shared" si="10"/>
        <v>151</v>
      </c>
      <c r="B162" s="3">
        <f t="shared" si="11"/>
        <v>747.01863749233291</v>
      </c>
      <c r="C162" s="4">
        <f t="shared" si="12"/>
        <v>1489.7007690529581</v>
      </c>
      <c r="D162" s="3">
        <f t="shared" si="13"/>
        <v>136321.43230645466</v>
      </c>
      <c r="E162">
        <f t="shared" si="14"/>
        <v>100</v>
      </c>
    </row>
    <row r="163" spans="1:5" x14ac:dyDescent="0.25">
      <c r="A163">
        <f t="shared" si="10"/>
        <v>152</v>
      </c>
      <c r="B163" s="3">
        <f t="shared" si="11"/>
        <v>738.40775832662939</v>
      </c>
      <c r="C163" s="4">
        <f t="shared" si="12"/>
        <v>1498.3116482186615</v>
      </c>
      <c r="D163" s="3">
        <f t="shared" si="13"/>
        <v>134723.120658236</v>
      </c>
      <c r="E163">
        <f t="shared" si="14"/>
        <v>100</v>
      </c>
    </row>
    <row r="164" spans="1:5" x14ac:dyDescent="0.25">
      <c r="A164">
        <f t="shared" si="10"/>
        <v>153</v>
      </c>
      <c r="B164" s="3">
        <f t="shared" si="11"/>
        <v>729.75023689877844</v>
      </c>
      <c r="C164" s="4">
        <f t="shared" si="12"/>
        <v>1506.9691696465125</v>
      </c>
      <c r="D164" s="3">
        <f t="shared" si="13"/>
        <v>133116.1514885895</v>
      </c>
      <c r="E164">
        <f t="shared" si="14"/>
        <v>100</v>
      </c>
    </row>
    <row r="165" spans="1:5" x14ac:dyDescent="0.25">
      <c r="A165">
        <f t="shared" si="10"/>
        <v>154</v>
      </c>
      <c r="B165" s="3">
        <f t="shared" si="11"/>
        <v>721.04582056319316</v>
      </c>
      <c r="C165" s="4">
        <f t="shared" si="12"/>
        <v>1515.6735859820978</v>
      </c>
      <c r="D165" s="3">
        <f t="shared" si="13"/>
        <v>131500.47790260741</v>
      </c>
      <c r="E165">
        <f t="shared" si="14"/>
        <v>100</v>
      </c>
    </row>
    <row r="166" spans="1:5" x14ac:dyDescent="0.25">
      <c r="A166">
        <f t="shared" si="10"/>
        <v>155</v>
      </c>
      <c r="B166" s="3">
        <f t="shared" si="11"/>
        <v>712.2942553057901</v>
      </c>
      <c r="C166" s="4">
        <f t="shared" si="12"/>
        <v>1524.4251512395008</v>
      </c>
      <c r="D166" s="3">
        <f t="shared" si="13"/>
        <v>129876.05275136791</v>
      </c>
      <c r="E166">
        <f t="shared" si="14"/>
        <v>100</v>
      </c>
    </row>
    <row r="167" spans="1:5" x14ac:dyDescent="0.25">
      <c r="A167">
        <f t="shared" si="10"/>
        <v>156</v>
      </c>
      <c r="B167" s="3">
        <f t="shared" si="11"/>
        <v>703.49528573657619</v>
      </c>
      <c r="C167" s="4">
        <f t="shared" si="12"/>
        <v>1533.2241208087148</v>
      </c>
      <c r="D167" s="3">
        <f t="shared" si="13"/>
        <v>128242.82863055919</v>
      </c>
      <c r="E167">
        <f t="shared" si="14"/>
        <v>100</v>
      </c>
    </row>
    <row r="168" spans="1:5" x14ac:dyDescent="0.25">
      <c r="A168">
        <f t="shared" si="10"/>
        <v>157</v>
      </c>
      <c r="B168" s="3">
        <f t="shared" si="11"/>
        <v>694.64865508219566</v>
      </c>
      <c r="C168" s="4">
        <f t="shared" si="12"/>
        <v>1542.0707514630953</v>
      </c>
      <c r="D168" s="3">
        <f t="shared" si="13"/>
        <v>126600.7578790961</v>
      </c>
      <c r="E168">
        <f t="shared" si="14"/>
        <v>100</v>
      </c>
    </row>
    <row r="169" spans="1:5" x14ac:dyDescent="0.25">
      <c r="A169">
        <f t="shared" si="10"/>
        <v>158</v>
      </c>
      <c r="B169" s="3">
        <f t="shared" si="11"/>
        <v>685.75410517843727</v>
      </c>
      <c r="C169" s="4">
        <f t="shared" si="12"/>
        <v>1550.9653013668535</v>
      </c>
      <c r="D169" s="3">
        <f t="shared" si="13"/>
        <v>124949.79257772924</v>
      </c>
      <c r="E169">
        <f t="shared" si="14"/>
        <v>100</v>
      </c>
    </row>
    <row r="170" spans="1:5" x14ac:dyDescent="0.25">
      <c r="A170">
        <f t="shared" si="10"/>
        <v>159</v>
      </c>
      <c r="B170" s="3">
        <f t="shared" si="11"/>
        <v>676.81137646270008</v>
      </c>
      <c r="C170" s="4">
        <f t="shared" si="12"/>
        <v>1559.9080300825908</v>
      </c>
      <c r="D170" s="3">
        <f t="shared" si="13"/>
        <v>123289.88454764665</v>
      </c>
      <c r="E170">
        <f t="shared" si="14"/>
        <v>100</v>
      </c>
    </row>
    <row r="171" spans="1:5" x14ac:dyDescent="0.25">
      <c r="A171">
        <f t="shared" si="10"/>
        <v>160</v>
      </c>
      <c r="B171" s="3">
        <f t="shared" si="11"/>
        <v>667.82020796641939</v>
      </c>
      <c r="C171" s="4">
        <f t="shared" si="12"/>
        <v>1568.8991985788716</v>
      </c>
      <c r="D171" s="3">
        <f t="shared" si="13"/>
        <v>121620.98534906778</v>
      </c>
      <c r="E171">
        <f t="shared" si="14"/>
        <v>100</v>
      </c>
    </row>
    <row r="172" spans="1:5" x14ac:dyDescent="0.25">
      <c r="A172">
        <f t="shared" si="10"/>
        <v>161</v>
      </c>
      <c r="B172" s="3">
        <f t="shared" si="11"/>
        <v>658.78033730745051</v>
      </c>
      <c r="C172" s="4">
        <f t="shared" si="12"/>
        <v>1577.9390692378404</v>
      </c>
      <c r="D172" s="3">
        <f t="shared" si="13"/>
        <v>119943.04627982994</v>
      </c>
      <c r="E172">
        <f t="shared" si="14"/>
        <v>100</v>
      </c>
    </row>
    <row r="173" spans="1:5" x14ac:dyDescent="0.25">
      <c r="A173">
        <f t="shared" si="10"/>
        <v>162</v>
      </c>
      <c r="B173" s="3">
        <f t="shared" si="11"/>
        <v>649.6915006824122</v>
      </c>
      <c r="C173" s="4">
        <f t="shared" si="12"/>
        <v>1587.0279058628787</v>
      </c>
      <c r="D173" s="3">
        <f t="shared" si="13"/>
        <v>118256.01837396706</v>
      </c>
      <c r="E173">
        <f t="shared" si="14"/>
        <v>100</v>
      </c>
    </row>
    <row r="174" spans="1:5" x14ac:dyDescent="0.25">
      <c r="A174">
        <f t="shared" si="10"/>
        <v>163</v>
      </c>
      <c r="B174" s="3">
        <f t="shared" si="11"/>
        <v>640.55343285898823</v>
      </c>
      <c r="C174" s="4">
        <f t="shared" si="12"/>
        <v>1596.1659736863026</v>
      </c>
      <c r="D174" s="3">
        <f t="shared" si="13"/>
        <v>116559.85240028075</v>
      </c>
      <c r="E174">
        <f t="shared" si="14"/>
        <v>100</v>
      </c>
    </row>
    <row r="175" spans="1:5" x14ac:dyDescent="0.25">
      <c r="A175">
        <f t="shared" si="10"/>
        <v>164</v>
      </c>
      <c r="B175" s="3">
        <f t="shared" si="11"/>
        <v>631.36586716818749</v>
      </c>
      <c r="C175" s="4">
        <f t="shared" si="12"/>
        <v>1605.3535393771035</v>
      </c>
      <c r="D175" s="3">
        <f t="shared" si="13"/>
        <v>114854.49886090365</v>
      </c>
      <c r="E175">
        <f t="shared" si="14"/>
        <v>100</v>
      </c>
    </row>
    <row r="176" spans="1:5" x14ac:dyDescent="0.25">
      <c r="A176">
        <f t="shared" si="10"/>
        <v>165</v>
      </c>
      <c r="B176" s="3">
        <f t="shared" si="11"/>
        <v>622.12853549656154</v>
      </c>
      <c r="C176" s="4">
        <f t="shared" si="12"/>
        <v>1614.5908710487292</v>
      </c>
      <c r="D176" s="3">
        <f t="shared" si="13"/>
        <v>113139.90798985492</v>
      </c>
      <c r="E176">
        <f t="shared" si="14"/>
        <v>100</v>
      </c>
    </row>
    <row r="177" spans="1:5" x14ac:dyDescent="0.25">
      <c r="A177">
        <f t="shared" si="10"/>
        <v>166</v>
      </c>
      <c r="B177" s="3">
        <f t="shared" si="11"/>
        <v>612.84116827838091</v>
      </c>
      <c r="C177" s="4">
        <f t="shared" si="12"/>
        <v>1623.8782382669101</v>
      </c>
      <c r="D177" s="3">
        <f t="shared" si="13"/>
        <v>111416.02975158801</v>
      </c>
      <c r="E177">
        <f t="shared" si="14"/>
        <v>100</v>
      </c>
    </row>
    <row r="178" spans="1:5" x14ac:dyDescent="0.25">
      <c r="A178">
        <f t="shared" si="10"/>
        <v>167</v>
      </c>
      <c r="B178" s="3">
        <f t="shared" si="11"/>
        <v>603.50349448776842</v>
      </c>
      <c r="C178" s="4">
        <f t="shared" si="12"/>
        <v>1633.2159120575225</v>
      </c>
      <c r="D178" s="3">
        <f t="shared" si="13"/>
        <v>109682.81383953048</v>
      </c>
      <c r="E178">
        <f t="shared" si="14"/>
        <v>100</v>
      </c>
    </row>
    <row r="179" spans="1:5" x14ac:dyDescent="0.25">
      <c r="A179">
        <f t="shared" si="10"/>
        <v>168</v>
      </c>
      <c r="B179" s="3">
        <f t="shared" si="11"/>
        <v>594.11524163079014</v>
      </c>
      <c r="C179" s="4">
        <f t="shared" si="12"/>
        <v>1642.6041649145009</v>
      </c>
      <c r="D179" s="3">
        <f t="shared" si="13"/>
        <v>107940.20967461598</v>
      </c>
      <c r="E179">
        <f t="shared" si="14"/>
        <v>100</v>
      </c>
    </row>
    <row r="180" spans="1:5" x14ac:dyDescent="0.25">
      <c r="A180">
        <f t="shared" si="10"/>
        <v>169</v>
      </c>
      <c r="B180" s="3">
        <f t="shared" si="11"/>
        <v>584.67613573750327</v>
      </c>
      <c r="C180" s="4">
        <f t="shared" si="12"/>
        <v>1652.0432708077876</v>
      </c>
      <c r="D180" s="3">
        <f t="shared" si="13"/>
        <v>106188.16640380819</v>
      </c>
      <c r="E180">
        <f t="shared" si="14"/>
        <v>100</v>
      </c>
    </row>
    <row r="181" spans="1:5" x14ac:dyDescent="0.25">
      <c r="A181">
        <f t="shared" si="10"/>
        <v>170</v>
      </c>
      <c r="B181" s="3">
        <f t="shared" si="11"/>
        <v>575.18590135396107</v>
      </c>
      <c r="C181" s="4">
        <f t="shared" si="12"/>
        <v>1661.5335051913298</v>
      </c>
      <c r="D181" s="3">
        <f t="shared" si="13"/>
        <v>104426.63289861687</v>
      </c>
      <c r="E181">
        <f t="shared" si="14"/>
        <v>100</v>
      </c>
    </row>
    <row r="182" spans="1:5" x14ac:dyDescent="0.25">
      <c r="A182">
        <f t="shared" si="10"/>
        <v>171</v>
      </c>
      <c r="B182" s="3">
        <f t="shared" si="11"/>
        <v>565.64426153417469</v>
      </c>
      <c r="C182" s="4">
        <f t="shared" si="12"/>
        <v>1671.0751450111161</v>
      </c>
      <c r="D182" s="3">
        <f t="shared" si="13"/>
        <v>102655.55775360575</v>
      </c>
      <c r="E182">
        <f t="shared" si="14"/>
        <v>100</v>
      </c>
    </row>
    <row r="183" spans="1:5" x14ac:dyDescent="0.25">
      <c r="A183">
        <f t="shared" si="10"/>
        <v>172</v>
      </c>
      <c r="B183" s="3">
        <f t="shared" si="11"/>
        <v>556.0509378320312</v>
      </c>
      <c r="C183" s="4">
        <f t="shared" si="12"/>
        <v>1680.6684687132597</v>
      </c>
      <c r="D183" s="3">
        <f t="shared" si="13"/>
        <v>100874.88928489249</v>
      </c>
      <c r="E183">
        <f t="shared" si="14"/>
        <v>100</v>
      </c>
    </row>
    <row r="184" spans="1:5" x14ac:dyDescent="0.25">
      <c r="A184">
        <f t="shared" si="10"/>
        <v>173</v>
      </c>
      <c r="B184" s="3">
        <f t="shared" si="11"/>
        <v>546.4056502931677</v>
      </c>
      <c r="C184" s="4">
        <f t="shared" si="12"/>
        <v>1690.3137562521233</v>
      </c>
      <c r="D184" s="3">
        <f t="shared" si="13"/>
        <v>99084.575528640358</v>
      </c>
      <c r="E184">
        <f t="shared" si="14"/>
        <v>100</v>
      </c>
    </row>
    <row r="185" spans="1:5" x14ac:dyDescent="0.25">
      <c r="A185">
        <f t="shared" si="10"/>
        <v>174</v>
      </c>
      <c r="B185" s="3">
        <f t="shared" si="11"/>
        <v>536.70811744680202</v>
      </c>
      <c r="C185" s="4">
        <f t="shared" si="12"/>
        <v>1700.0112890984888</v>
      </c>
      <c r="D185" s="3">
        <f t="shared" si="13"/>
        <v>97284.564239541869</v>
      </c>
      <c r="E185">
        <f t="shared" si="14"/>
        <v>100</v>
      </c>
    </row>
    <row r="186" spans="1:5" x14ac:dyDescent="0.25">
      <c r="A186">
        <f t="shared" si="10"/>
        <v>175</v>
      </c>
      <c r="B186" s="3">
        <f t="shared" si="11"/>
        <v>526.95805629751851</v>
      </c>
      <c r="C186" s="4">
        <f t="shared" si="12"/>
        <v>1709.7613502477725</v>
      </c>
      <c r="D186" s="3">
        <f t="shared" si="13"/>
        <v>95474.802889294093</v>
      </c>
      <c r="E186">
        <f t="shared" si="14"/>
        <v>100</v>
      </c>
    </row>
    <row r="187" spans="1:5" x14ac:dyDescent="0.25">
      <c r="A187">
        <f t="shared" si="10"/>
        <v>176</v>
      </c>
      <c r="B187" s="3">
        <f t="shared" si="11"/>
        <v>517.15518231700969</v>
      </c>
      <c r="C187" s="4">
        <f t="shared" si="12"/>
        <v>1719.5642242282811</v>
      </c>
      <c r="D187" s="3">
        <f t="shared" si="13"/>
        <v>93655.238665065815</v>
      </c>
      <c r="E187">
        <f t="shared" si="14"/>
        <v>100</v>
      </c>
    </row>
    <row r="188" spans="1:5" x14ac:dyDescent="0.25">
      <c r="A188">
        <f t="shared" si="10"/>
        <v>177</v>
      </c>
      <c r="B188" s="3">
        <f t="shared" si="11"/>
        <v>507.29920943577321</v>
      </c>
      <c r="C188" s="4">
        <f t="shared" si="12"/>
        <v>1729.4201971095176</v>
      </c>
      <c r="D188" s="3">
        <f t="shared" si="13"/>
        <v>91825.818467956298</v>
      </c>
      <c r="E188">
        <f t="shared" si="14"/>
        <v>100</v>
      </c>
    </row>
    <row r="189" spans="1:5" x14ac:dyDescent="0.25">
      <c r="A189">
        <f t="shared" si="10"/>
        <v>178</v>
      </c>
      <c r="B189" s="3">
        <f t="shared" si="11"/>
        <v>497.38985003476336</v>
      </c>
      <c r="C189" s="4">
        <f t="shared" si="12"/>
        <v>1739.3295565105275</v>
      </c>
      <c r="D189" s="3">
        <f t="shared" si="13"/>
        <v>89986.488911445776</v>
      </c>
      <c r="E189">
        <f t="shared" si="14"/>
        <v>100</v>
      </c>
    </row>
    <row r="190" spans="1:5" x14ac:dyDescent="0.25">
      <c r="A190">
        <f t="shared" si="10"/>
        <v>179</v>
      </c>
      <c r="B190" s="3">
        <f t="shared" si="11"/>
        <v>487.42681493699797</v>
      </c>
      <c r="C190" s="4">
        <f t="shared" si="12"/>
        <v>1749.2925916082929</v>
      </c>
      <c r="D190" s="3">
        <f t="shared" si="13"/>
        <v>88137.196319837487</v>
      </c>
      <c r="E190">
        <f t="shared" si="14"/>
        <v>100</v>
      </c>
    </row>
    <row r="191" spans="1:5" x14ac:dyDescent="0.25">
      <c r="A191">
        <f t="shared" si="10"/>
        <v>180</v>
      </c>
      <c r="B191" s="3">
        <f t="shared" si="11"/>
        <v>477.40981339911974</v>
      </c>
      <c r="C191" s="4">
        <f t="shared" si="12"/>
        <v>1759.3095931461712</v>
      </c>
      <c r="D191" s="3">
        <f t="shared" si="13"/>
        <v>86277.886726691315</v>
      </c>
      <c r="E191">
        <f t="shared" si="14"/>
        <v>100</v>
      </c>
    </row>
    <row r="192" spans="1:5" x14ac:dyDescent="0.25">
      <c r="A192">
        <f t="shared" si="10"/>
        <v>181</v>
      </c>
      <c r="B192" s="3">
        <f t="shared" si="11"/>
        <v>467.33855310291125</v>
      </c>
      <c r="C192" s="4">
        <f t="shared" si="12"/>
        <v>1769.3808534423797</v>
      </c>
      <c r="D192" s="3">
        <f t="shared" si="13"/>
        <v>84408.505873248941</v>
      </c>
      <c r="E192">
        <f t="shared" si="14"/>
        <v>100</v>
      </c>
    </row>
    <row r="193" spans="1:5" x14ac:dyDescent="0.25">
      <c r="A193">
        <f t="shared" si="10"/>
        <v>182</v>
      </c>
      <c r="B193" s="3">
        <f t="shared" si="11"/>
        <v>457.2127401467651</v>
      </c>
      <c r="C193" s="4">
        <f t="shared" si="12"/>
        <v>1779.5066663985258</v>
      </c>
      <c r="D193" s="3">
        <f t="shared" si="13"/>
        <v>82528.999206850422</v>
      </c>
      <c r="E193">
        <f t="shared" si="14"/>
        <v>100</v>
      </c>
    </row>
    <row r="194" spans="1:5" x14ac:dyDescent="0.25">
      <c r="A194">
        <f t="shared" si="10"/>
        <v>183</v>
      </c>
      <c r="B194" s="3">
        <f t="shared" si="11"/>
        <v>447.03207903710648</v>
      </c>
      <c r="C194" s="4">
        <f t="shared" si="12"/>
        <v>1789.6873275081844</v>
      </c>
      <c r="D194" s="3">
        <f t="shared" si="13"/>
        <v>80639.311879342233</v>
      </c>
      <c r="E194">
        <f t="shared" si="14"/>
        <v>100</v>
      </c>
    </row>
    <row r="195" spans="1:5" x14ac:dyDescent="0.25">
      <c r="A195">
        <f t="shared" si="10"/>
        <v>184</v>
      </c>
      <c r="B195" s="3">
        <f t="shared" si="11"/>
        <v>436.79627267977042</v>
      </c>
      <c r="C195" s="4">
        <f t="shared" si="12"/>
        <v>1799.9231338655204</v>
      </c>
      <c r="D195" s="3">
        <f t="shared" si="13"/>
        <v>78739.38874547671</v>
      </c>
      <c r="E195">
        <f t="shared" si="14"/>
        <v>100</v>
      </c>
    </row>
    <row r="196" spans="1:5" x14ac:dyDescent="0.25">
      <c r="A196">
        <f t="shared" si="10"/>
        <v>185</v>
      </c>
      <c r="B196" s="3">
        <f t="shared" si="11"/>
        <v>426.50502237133219</v>
      </c>
      <c r="C196" s="4">
        <f t="shared" si="12"/>
        <v>1810.2143841739587</v>
      </c>
      <c r="D196" s="3">
        <f t="shared" si="13"/>
        <v>76829.17436130275</v>
      </c>
      <c r="E196">
        <f t="shared" si="14"/>
        <v>100</v>
      </c>
    </row>
    <row r="197" spans="1:5" x14ac:dyDescent="0.25">
      <c r="A197">
        <f t="shared" si="10"/>
        <v>186</v>
      </c>
      <c r="B197" s="3">
        <f t="shared" si="11"/>
        <v>416.15802779038989</v>
      </c>
      <c r="C197" s="4">
        <f t="shared" si="12"/>
        <v>1820.5613787549009</v>
      </c>
      <c r="D197" s="3">
        <f t="shared" si="13"/>
        <v>74908.612982547842</v>
      </c>
      <c r="E197">
        <f t="shared" si="14"/>
        <v>100</v>
      </c>
    </row>
    <row r="198" spans="1:5" x14ac:dyDescent="0.25">
      <c r="A198">
        <f t="shared" si="10"/>
        <v>187</v>
      </c>
      <c r="B198" s="3">
        <f t="shared" si="11"/>
        <v>405.75498698880079</v>
      </c>
      <c r="C198" s="4">
        <f t="shared" si="12"/>
        <v>1830.9644195564902</v>
      </c>
      <c r="D198" s="3">
        <f t="shared" si="13"/>
        <v>72977.648562991351</v>
      </c>
      <c r="E198">
        <f t="shared" si="14"/>
        <v>100</v>
      </c>
    </row>
    <row r="199" spans="1:5" x14ac:dyDescent="0.25">
      <c r="A199">
        <f t="shared" si="10"/>
        <v>188</v>
      </c>
      <c r="B199" s="3">
        <f t="shared" si="11"/>
        <v>395.29559638286986</v>
      </c>
      <c r="C199" s="4">
        <f t="shared" si="12"/>
        <v>1841.423810162421</v>
      </c>
      <c r="D199" s="3">
        <f t="shared" si="13"/>
        <v>71036.22475282893</v>
      </c>
      <c r="E199">
        <f t="shared" si="14"/>
        <v>100</v>
      </c>
    </row>
    <row r="200" spans="1:5" x14ac:dyDescent="0.25">
      <c r="A200">
        <f t="shared" si="10"/>
        <v>189</v>
      </c>
      <c r="B200" s="3">
        <f t="shared" si="11"/>
        <v>384.77955074449005</v>
      </c>
      <c r="C200" s="4">
        <f t="shared" si="12"/>
        <v>1851.9398558008008</v>
      </c>
      <c r="D200" s="3">
        <f t="shared" si="13"/>
        <v>69084.284897028134</v>
      </c>
      <c r="E200">
        <f t="shared" si="14"/>
        <v>100</v>
      </c>
    </row>
    <row r="201" spans="1:5" x14ac:dyDescent="0.25">
      <c r="A201">
        <f t="shared" si="10"/>
        <v>190</v>
      </c>
      <c r="B201" s="3">
        <f t="shared" si="11"/>
        <v>374.20654319223576</v>
      </c>
      <c r="C201" s="4">
        <f t="shared" si="12"/>
        <v>1862.5128633530551</v>
      </c>
      <c r="D201" s="3">
        <f t="shared" si="13"/>
        <v>67121.772033675079</v>
      </c>
      <c r="E201">
        <f t="shared" si="14"/>
        <v>100</v>
      </c>
    </row>
    <row r="202" spans="1:5" x14ac:dyDescent="0.25">
      <c r="A202">
        <f t="shared" si="10"/>
        <v>191</v>
      </c>
      <c r="B202" s="3">
        <f t="shared" si="11"/>
        <v>363.57626518240664</v>
      </c>
      <c r="C202" s="4">
        <f t="shared" si="12"/>
        <v>1873.1431413628843</v>
      </c>
      <c r="D202" s="3">
        <f t="shared" si="13"/>
        <v>65148.628892312197</v>
      </c>
      <c r="E202">
        <f t="shared" si="14"/>
        <v>100</v>
      </c>
    </row>
    <row r="203" spans="1:5" x14ac:dyDescent="0.25">
      <c r="A203">
        <f t="shared" si="10"/>
        <v>192</v>
      </c>
      <c r="B203" s="3">
        <f t="shared" si="11"/>
        <v>352.88840650002436</v>
      </c>
      <c r="C203" s="4">
        <f t="shared" si="12"/>
        <v>1883.8310000452666</v>
      </c>
      <c r="D203" s="3">
        <f t="shared" si="13"/>
        <v>63164.797892266928</v>
      </c>
      <c r="E203">
        <f t="shared" si="14"/>
        <v>100</v>
      </c>
    </row>
    <row r="204" spans="1:5" x14ac:dyDescent="0.25">
      <c r="A204">
        <f t="shared" si="10"/>
        <v>193</v>
      </c>
      <c r="B204" s="3">
        <f t="shared" si="11"/>
        <v>342.14265524977918</v>
      </c>
      <c r="C204" s="4">
        <f t="shared" si="12"/>
        <v>1894.5767512955117</v>
      </c>
      <c r="D204" s="3">
        <f t="shared" si="13"/>
        <v>61170.221140971415</v>
      </c>
      <c r="E204">
        <f t="shared" si="14"/>
        <v>100</v>
      </c>
    </row>
    <row r="205" spans="1:5" x14ac:dyDescent="0.25">
      <c r="A205">
        <f t="shared" si="10"/>
        <v>194</v>
      </c>
      <c r="B205" s="3">
        <f t="shared" si="11"/>
        <v>331.33869784692848</v>
      </c>
      <c r="C205" s="4">
        <f t="shared" si="12"/>
        <v>1905.3807086983625</v>
      </c>
      <c r="D205" s="3">
        <f t="shared" si="13"/>
        <v>59164.840432273049</v>
      </c>
      <c r="E205">
        <f t="shared" si="14"/>
        <v>100</v>
      </c>
    </row>
    <row r="206" spans="1:5" x14ac:dyDescent="0.25">
      <c r="A206">
        <f t="shared" ref="A206:A269" si="15">IF(B205="","",IF((A205+1)&gt;($B$8*12),"",A205+1))</f>
        <v>195</v>
      </c>
      <c r="B206" s="3">
        <f t="shared" ref="B206:B269" si="16">IF(A206="","",D205*$B$7/12)</f>
        <v>320.47621900814568</v>
      </c>
      <c r="C206" s="4">
        <f t="shared" ref="C206:C269" si="17">IF(A206="","",$B$9-B206)</f>
        <v>1916.2431875371453</v>
      </c>
      <c r="D206" s="3">
        <f t="shared" ref="D206:D269" si="18">IF(A206="","",D205-C206-E206)</f>
        <v>57148.597244735902</v>
      </c>
      <c r="E206">
        <f t="shared" ref="E206:E269" si="19">IF(A206="","",IF(A206&gt;=$E$6,$E$5,0))</f>
        <v>100</v>
      </c>
    </row>
    <row r="207" spans="1:5" x14ac:dyDescent="0.25">
      <c r="A207">
        <f t="shared" si="15"/>
        <v>196</v>
      </c>
      <c r="B207" s="3">
        <f t="shared" si="16"/>
        <v>309.55490174231949</v>
      </c>
      <c r="C207" s="4">
        <f t="shared" si="17"/>
        <v>1927.1645048029714</v>
      </c>
      <c r="D207" s="3">
        <f t="shared" si="18"/>
        <v>55121.432739932934</v>
      </c>
      <c r="E207">
        <f t="shared" si="19"/>
        <v>100</v>
      </c>
    </row>
    <row r="208" spans="1:5" x14ac:dyDescent="0.25">
      <c r="A208">
        <f t="shared" si="15"/>
        <v>197</v>
      </c>
      <c r="B208" s="3">
        <f t="shared" si="16"/>
        <v>298.57442734130342</v>
      </c>
      <c r="C208" s="4">
        <f t="shared" si="17"/>
        <v>1938.1449792039875</v>
      </c>
      <c r="D208" s="3">
        <f t="shared" si="18"/>
        <v>53083.287760728948</v>
      </c>
      <c r="E208">
        <f t="shared" si="19"/>
        <v>100</v>
      </c>
    </row>
    <row r="209" spans="1:5" x14ac:dyDescent="0.25">
      <c r="A209">
        <f t="shared" si="15"/>
        <v>198</v>
      </c>
      <c r="B209" s="3">
        <f t="shared" si="16"/>
        <v>287.53447537061516</v>
      </c>
      <c r="C209" s="4">
        <f t="shared" si="17"/>
        <v>1949.1849311746757</v>
      </c>
      <c r="D209" s="3">
        <f t="shared" si="18"/>
        <v>51034.102829554271</v>
      </c>
      <c r="E209">
        <f t="shared" si="19"/>
        <v>100</v>
      </c>
    </row>
    <row r="210" spans="1:5" x14ac:dyDescent="0.25">
      <c r="A210">
        <f t="shared" si="15"/>
        <v>199</v>
      </c>
      <c r="B210" s="3">
        <f t="shared" si="16"/>
        <v>276.43472366008564</v>
      </c>
      <c r="C210" s="4">
        <f t="shared" si="17"/>
        <v>1960.2846828852053</v>
      </c>
      <c r="D210" s="3">
        <f t="shared" si="18"/>
        <v>48973.818146669066</v>
      </c>
      <c r="E210">
        <f t="shared" si="19"/>
        <v>100</v>
      </c>
    </row>
    <row r="211" spans="1:5" x14ac:dyDescent="0.25">
      <c r="A211">
        <f t="shared" si="15"/>
        <v>200</v>
      </c>
      <c r="B211" s="3">
        <f t="shared" si="16"/>
        <v>265.27484829445746</v>
      </c>
      <c r="C211" s="4">
        <f t="shared" si="17"/>
        <v>1971.4445582508333</v>
      </c>
      <c r="D211" s="3">
        <f t="shared" si="18"/>
        <v>46902.373588418232</v>
      </c>
      <c r="E211">
        <f t="shared" si="19"/>
        <v>100</v>
      </c>
    </row>
    <row r="212" spans="1:5" x14ac:dyDescent="0.25">
      <c r="A212">
        <f t="shared" si="15"/>
        <v>201</v>
      </c>
      <c r="B212" s="3">
        <f t="shared" si="16"/>
        <v>254.0545236039321</v>
      </c>
      <c r="C212" s="4">
        <f t="shared" si="17"/>
        <v>1982.6648829413589</v>
      </c>
      <c r="D212" s="3">
        <f t="shared" si="18"/>
        <v>44819.708705476871</v>
      </c>
      <c r="E212">
        <f t="shared" si="19"/>
        <v>100</v>
      </c>
    </row>
    <row r="213" spans="1:5" x14ac:dyDescent="0.25">
      <c r="A213">
        <f t="shared" si="15"/>
        <v>202</v>
      </c>
      <c r="B213" s="3">
        <f t="shared" si="16"/>
        <v>242.77342215466638</v>
      </c>
      <c r="C213" s="4">
        <f t="shared" si="17"/>
        <v>1993.9459843906245</v>
      </c>
      <c r="D213" s="3">
        <f t="shared" si="18"/>
        <v>42725.762721086248</v>
      </c>
      <c r="E213">
        <f t="shared" si="19"/>
        <v>100</v>
      </c>
    </row>
    <row r="214" spans="1:5" x14ac:dyDescent="0.25">
      <c r="A214">
        <f t="shared" si="15"/>
        <v>203</v>
      </c>
      <c r="B214" s="3">
        <f t="shared" si="16"/>
        <v>231.43121473921721</v>
      </c>
      <c r="C214" s="4">
        <f t="shared" si="17"/>
        <v>2005.2881918060737</v>
      </c>
      <c r="D214" s="3">
        <f t="shared" si="18"/>
        <v>40620.474529280174</v>
      </c>
      <c r="E214">
        <f t="shared" si="19"/>
        <v>100</v>
      </c>
    </row>
    <row r="215" spans="1:5" x14ac:dyDescent="0.25">
      <c r="A215">
        <f t="shared" si="15"/>
        <v>204</v>
      </c>
      <c r="B215" s="3">
        <f t="shared" si="16"/>
        <v>220.02757036693427</v>
      </c>
      <c r="C215" s="4">
        <f t="shared" si="17"/>
        <v>2016.6918361783567</v>
      </c>
      <c r="D215" s="3">
        <f t="shared" si="18"/>
        <v>38503.782693101821</v>
      </c>
      <c r="E215">
        <f t="shared" si="19"/>
        <v>100</v>
      </c>
    </row>
    <row r="216" spans="1:5" x14ac:dyDescent="0.25">
      <c r="A216">
        <f t="shared" si="15"/>
        <v>205</v>
      </c>
      <c r="B216" s="3">
        <f t="shared" si="16"/>
        <v>208.56215625430153</v>
      </c>
      <c r="C216" s="4">
        <f t="shared" si="17"/>
        <v>2028.1572502909894</v>
      </c>
      <c r="D216" s="3">
        <f t="shared" si="18"/>
        <v>36375.62544281083</v>
      </c>
      <c r="E216">
        <f t="shared" si="19"/>
        <v>100</v>
      </c>
    </row>
    <row r="217" spans="1:5" x14ac:dyDescent="0.25">
      <c r="A217">
        <f t="shared" si="15"/>
        <v>206</v>
      </c>
      <c r="B217" s="3">
        <f t="shared" si="16"/>
        <v>197.03463781522532</v>
      </c>
      <c r="C217" s="4">
        <f t="shared" si="17"/>
        <v>2039.6847687300656</v>
      </c>
      <c r="D217" s="3">
        <f t="shared" si="18"/>
        <v>34235.940674080761</v>
      </c>
      <c r="E217">
        <f t="shared" si="19"/>
        <v>100</v>
      </c>
    </row>
    <row r="218" spans="1:5" x14ac:dyDescent="0.25">
      <c r="A218">
        <f t="shared" si="15"/>
        <v>207</v>
      </c>
      <c r="B218" s="3">
        <f t="shared" si="16"/>
        <v>185.44467865127081</v>
      </c>
      <c r="C218" s="4">
        <f t="shared" si="17"/>
        <v>2051.2747278940201</v>
      </c>
      <c r="D218" s="3">
        <f t="shared" si="18"/>
        <v>32084.665946186742</v>
      </c>
      <c r="E218">
        <f t="shared" si="19"/>
        <v>100</v>
      </c>
    </row>
    <row r="219" spans="1:5" x14ac:dyDescent="0.25">
      <c r="A219">
        <f t="shared" si="15"/>
        <v>208</v>
      </c>
      <c r="B219" s="3">
        <f t="shared" si="16"/>
        <v>173.79194054184487</v>
      </c>
      <c r="C219" s="4">
        <f t="shared" si="17"/>
        <v>2062.9274660034462</v>
      </c>
      <c r="D219" s="3">
        <f t="shared" si="18"/>
        <v>29921.738480183296</v>
      </c>
      <c r="E219">
        <f t="shared" si="19"/>
        <v>100</v>
      </c>
    </row>
    <row r="220" spans="1:5" x14ac:dyDescent="0.25">
      <c r="A220">
        <f t="shared" si="15"/>
        <v>209</v>
      </c>
      <c r="B220" s="3">
        <f t="shared" si="16"/>
        <v>162.07608343432619</v>
      </c>
      <c r="C220" s="4">
        <f t="shared" si="17"/>
        <v>2074.6433231109645</v>
      </c>
      <c r="D220" s="3">
        <f t="shared" si="18"/>
        <v>27747.09515707233</v>
      </c>
      <c r="E220">
        <f t="shared" si="19"/>
        <v>100</v>
      </c>
    </row>
    <row r="221" spans="1:5" x14ac:dyDescent="0.25">
      <c r="A221">
        <f t="shared" si="15"/>
        <v>210</v>
      </c>
      <c r="B221" s="3">
        <f t="shared" si="16"/>
        <v>150.2967654341418</v>
      </c>
      <c r="C221" s="4">
        <f t="shared" si="17"/>
        <v>2086.422641111149</v>
      </c>
      <c r="D221" s="3">
        <f t="shared" si="18"/>
        <v>25560.672515961181</v>
      </c>
      <c r="E221">
        <f t="shared" si="19"/>
        <v>100</v>
      </c>
    </row>
    <row r="222" spans="1:5" x14ac:dyDescent="0.25">
      <c r="A222">
        <f t="shared" si="15"/>
        <v>211</v>
      </c>
      <c r="B222" s="3">
        <f t="shared" si="16"/>
        <v>138.45364279478974</v>
      </c>
      <c r="C222" s="4">
        <f t="shared" si="17"/>
        <v>2098.2657637505013</v>
      </c>
      <c r="D222" s="3">
        <f t="shared" si="18"/>
        <v>23362.406752210682</v>
      </c>
      <c r="E222">
        <f t="shared" si="19"/>
        <v>100</v>
      </c>
    </row>
    <row r="223" spans="1:5" x14ac:dyDescent="0.25">
      <c r="A223">
        <f t="shared" si="15"/>
        <v>212</v>
      </c>
      <c r="B223" s="3">
        <f t="shared" si="16"/>
        <v>126.54636990780786</v>
      </c>
      <c r="C223" s="4">
        <f t="shared" si="17"/>
        <v>2110.1730366374832</v>
      </c>
      <c r="D223" s="3">
        <f t="shared" si="18"/>
        <v>21152.233715573198</v>
      </c>
      <c r="E223">
        <f t="shared" si="19"/>
        <v>100</v>
      </c>
    </row>
    <row r="224" spans="1:5" x14ac:dyDescent="0.25">
      <c r="A224">
        <f t="shared" si="15"/>
        <v>213</v>
      </c>
      <c r="B224" s="3">
        <f t="shared" si="16"/>
        <v>114.57459929268816</v>
      </c>
      <c r="C224" s="4">
        <f t="shared" si="17"/>
        <v>2122.1448072526027</v>
      </c>
      <c r="D224" s="3">
        <f t="shared" si="18"/>
        <v>18930.088908320595</v>
      </c>
      <c r="E224">
        <f t="shared" si="19"/>
        <v>100</v>
      </c>
    </row>
    <row r="225" spans="1:5" x14ac:dyDescent="0.25">
      <c r="A225">
        <f t="shared" si="15"/>
        <v>214</v>
      </c>
      <c r="B225" s="3">
        <f t="shared" si="16"/>
        <v>102.53798158673656</v>
      </c>
      <c r="C225" s="4">
        <f t="shared" si="17"/>
        <v>2134.1814249585545</v>
      </c>
      <c r="D225" s="3">
        <f t="shared" si="18"/>
        <v>16695.90748336204</v>
      </c>
      <c r="E225">
        <f t="shared" si="19"/>
        <v>100</v>
      </c>
    </row>
    <row r="226" spans="1:5" x14ac:dyDescent="0.25">
      <c r="A226">
        <f t="shared" si="15"/>
        <v>215</v>
      </c>
      <c r="B226" s="3">
        <f t="shared" si="16"/>
        <v>90.436165534877716</v>
      </c>
      <c r="C226" s="4">
        <f t="shared" si="17"/>
        <v>2146.2832410104133</v>
      </c>
      <c r="D226" s="3">
        <f t="shared" si="18"/>
        <v>14449.624242351627</v>
      </c>
      <c r="E226">
        <f t="shared" si="19"/>
        <v>100</v>
      </c>
    </row>
    <row r="227" spans="1:5" x14ac:dyDescent="0.25">
      <c r="A227">
        <f t="shared" si="15"/>
        <v>216</v>
      </c>
      <c r="B227" s="3">
        <f t="shared" si="16"/>
        <v>78.268797979404653</v>
      </c>
      <c r="C227" s="4">
        <f t="shared" si="17"/>
        <v>2158.4506085658863</v>
      </c>
      <c r="D227" s="3">
        <f t="shared" si="18"/>
        <v>12191.17363378574</v>
      </c>
      <c r="E227">
        <f t="shared" si="19"/>
        <v>100</v>
      </c>
    </row>
    <row r="228" spans="1:5" x14ac:dyDescent="0.25">
      <c r="A228">
        <f t="shared" si="15"/>
        <v>217</v>
      </c>
      <c r="B228" s="3">
        <f t="shared" si="16"/>
        <v>66.035523849672757</v>
      </c>
      <c r="C228" s="4">
        <f t="shared" si="17"/>
        <v>2170.6838826956182</v>
      </c>
      <c r="D228" s="3">
        <f t="shared" si="18"/>
        <v>9920.489751090121</v>
      </c>
      <c r="E228">
        <f t="shared" si="19"/>
        <v>100</v>
      </c>
    </row>
    <row r="229" spans="1:5" x14ac:dyDescent="0.25">
      <c r="A229">
        <f t="shared" si="15"/>
        <v>218</v>
      </c>
      <c r="B229" s="3">
        <f t="shared" si="16"/>
        <v>53.73598615173816</v>
      </c>
      <c r="C229" s="4">
        <f t="shared" si="17"/>
        <v>2182.9834203935529</v>
      </c>
      <c r="D229" s="3">
        <f t="shared" si="18"/>
        <v>7637.5063306965676</v>
      </c>
      <c r="E229">
        <f t="shared" si="19"/>
        <v>100</v>
      </c>
    </row>
    <row r="230" spans="1:5" x14ac:dyDescent="0.25">
      <c r="A230">
        <f t="shared" si="15"/>
        <v>219</v>
      </c>
      <c r="B230" s="3">
        <f t="shared" si="16"/>
        <v>41.369825957939746</v>
      </c>
      <c r="C230" s="4">
        <f t="shared" si="17"/>
        <v>2195.3495805873513</v>
      </c>
      <c r="D230" s="3">
        <f t="shared" si="18"/>
        <v>5342.1567501092159</v>
      </c>
      <c r="E230">
        <f t="shared" si="19"/>
        <v>100</v>
      </c>
    </row>
    <row r="231" spans="1:5" x14ac:dyDescent="0.25">
      <c r="A231">
        <f t="shared" si="15"/>
        <v>220</v>
      </c>
      <c r="B231" s="3">
        <f t="shared" si="16"/>
        <v>28.936682396424917</v>
      </c>
      <c r="C231" s="4">
        <f t="shared" si="17"/>
        <v>2207.7827241488658</v>
      </c>
      <c r="D231" s="3">
        <f t="shared" si="18"/>
        <v>3034.3740259603501</v>
      </c>
      <c r="E231">
        <f t="shared" si="19"/>
        <v>100</v>
      </c>
    </row>
    <row r="232" spans="1:5" x14ac:dyDescent="0.25">
      <c r="A232">
        <f t="shared" si="15"/>
        <v>221</v>
      </c>
      <c r="B232" s="3">
        <f t="shared" si="16"/>
        <v>16.436192640618565</v>
      </c>
      <c r="C232" s="4">
        <f t="shared" si="17"/>
        <v>2220.2832139046723</v>
      </c>
      <c r="D232" s="3">
        <f t="shared" si="18"/>
        <v>714.09081205567782</v>
      </c>
      <c r="E232">
        <f t="shared" si="19"/>
        <v>100</v>
      </c>
    </row>
    <row r="233" spans="1:5" x14ac:dyDescent="0.25">
      <c r="A233">
        <f t="shared" si="15"/>
        <v>222</v>
      </c>
      <c r="B233" s="3">
        <f t="shared" si="16"/>
        <v>3.8679918986349215</v>
      </c>
      <c r="C233" s="4">
        <f t="shared" si="17"/>
        <v>2232.8514146466559</v>
      </c>
      <c r="D233" s="3">
        <f t="shared" si="18"/>
        <v>-1618.7606025909781</v>
      </c>
      <c r="E233">
        <f t="shared" si="19"/>
        <v>100</v>
      </c>
    </row>
    <row r="234" spans="1:5" x14ac:dyDescent="0.25">
      <c r="A234">
        <f t="shared" si="15"/>
        <v>223</v>
      </c>
      <c r="B234" s="3">
        <f t="shared" si="16"/>
        <v>-8.7682865973677995</v>
      </c>
      <c r="C234" s="4">
        <f t="shared" si="17"/>
        <v>2245.4876931426588</v>
      </c>
      <c r="D234" s="3">
        <f t="shared" si="18"/>
        <v>-3964.248295733637</v>
      </c>
      <c r="E234">
        <f t="shared" si="19"/>
        <v>100</v>
      </c>
    </row>
    <row r="235" spans="1:5" x14ac:dyDescent="0.25">
      <c r="A235">
        <f t="shared" si="15"/>
        <v>224</v>
      </c>
      <c r="B235" s="3">
        <f t="shared" si="16"/>
        <v>-21.473011601890533</v>
      </c>
      <c r="C235" s="4">
        <f t="shared" si="17"/>
        <v>2258.1924181471813</v>
      </c>
      <c r="D235" s="3">
        <f t="shared" si="18"/>
        <v>-6322.4407138808183</v>
      </c>
      <c r="E235">
        <f t="shared" si="19"/>
        <v>100</v>
      </c>
    </row>
    <row r="236" spans="1:5" x14ac:dyDescent="0.25">
      <c r="A236">
        <f t="shared" si="15"/>
        <v>225</v>
      </c>
      <c r="B236" s="3">
        <f t="shared" si="16"/>
        <v>-34.246553866854434</v>
      </c>
      <c r="C236" s="4">
        <f t="shared" si="17"/>
        <v>2270.9659604121453</v>
      </c>
      <c r="D236" s="3">
        <f t="shared" si="18"/>
        <v>-8693.4066742929645</v>
      </c>
      <c r="E236">
        <f t="shared" si="19"/>
        <v>100</v>
      </c>
    </row>
    <row r="237" spans="1:5" x14ac:dyDescent="0.25">
      <c r="A237">
        <f t="shared" si="15"/>
        <v>226</v>
      </c>
      <c r="B237" s="3">
        <f t="shared" si="16"/>
        <v>-47.089286152420222</v>
      </c>
      <c r="C237" s="4">
        <f t="shared" si="17"/>
        <v>2283.8086926977112</v>
      </c>
      <c r="D237" s="3">
        <f t="shared" si="18"/>
        <v>-11077.215366990677</v>
      </c>
      <c r="E237">
        <f t="shared" si="19"/>
        <v>100</v>
      </c>
    </row>
    <row r="238" spans="1:5" x14ac:dyDescent="0.25">
      <c r="A238">
        <f t="shared" si="15"/>
        <v>227</v>
      </c>
      <c r="B238" s="3">
        <f t="shared" si="16"/>
        <v>-60.001583237866164</v>
      </c>
      <c r="C238" s="4">
        <f t="shared" si="17"/>
        <v>2296.7209897831572</v>
      </c>
      <c r="D238" s="3">
        <f t="shared" si="18"/>
        <v>-13473.936356773833</v>
      </c>
      <c r="E238">
        <f t="shared" si="19"/>
        <v>100</v>
      </c>
    </row>
    <row r="239" spans="1:5" x14ac:dyDescent="0.25">
      <c r="A239">
        <f t="shared" si="15"/>
        <v>228</v>
      </c>
      <c r="B239" s="3">
        <f t="shared" si="16"/>
        <v>-72.983821932524933</v>
      </c>
      <c r="C239" s="4">
        <f t="shared" si="17"/>
        <v>2309.7032284778156</v>
      </c>
      <c r="D239" s="3">
        <f t="shared" si="18"/>
        <v>-15883.639585251649</v>
      </c>
      <c r="E239">
        <f t="shared" si="19"/>
        <v>100</v>
      </c>
    </row>
    <row r="240" spans="1:5" x14ac:dyDescent="0.25">
      <c r="A240">
        <f t="shared" si="15"/>
        <v>229</v>
      </c>
      <c r="B240" s="3">
        <f t="shared" si="16"/>
        <v>-86.03638108677977</v>
      </c>
      <c r="C240" s="4">
        <f t="shared" si="17"/>
        <v>2322.7557876320707</v>
      </c>
      <c r="D240" s="3">
        <f t="shared" si="18"/>
        <v>-18306.395372883719</v>
      </c>
      <c r="E240">
        <f t="shared" si="19"/>
        <v>100</v>
      </c>
    </row>
    <row r="241" spans="1:5" x14ac:dyDescent="0.25">
      <c r="A241">
        <f t="shared" si="15"/>
        <v>230</v>
      </c>
      <c r="B241" s="3">
        <f t="shared" si="16"/>
        <v>-99.159641603120136</v>
      </c>
      <c r="C241" s="4">
        <f t="shared" si="17"/>
        <v>2335.8790481484111</v>
      </c>
      <c r="D241" s="3">
        <f t="shared" si="18"/>
        <v>-20742.274421032129</v>
      </c>
      <c r="E241">
        <f t="shared" si="19"/>
        <v>100</v>
      </c>
    </row>
    <row r="242" spans="1:5" x14ac:dyDescent="0.25">
      <c r="A242">
        <f t="shared" si="15"/>
        <v>231</v>
      </c>
      <c r="B242" s="3">
        <f t="shared" si="16"/>
        <v>-112.35398644725736</v>
      </c>
      <c r="C242" s="4">
        <f t="shared" si="17"/>
        <v>2349.0733929925482</v>
      </c>
      <c r="D242" s="3">
        <f t="shared" si="18"/>
        <v>-23191.347814024677</v>
      </c>
      <c r="E242">
        <f t="shared" si="19"/>
        <v>100</v>
      </c>
    </row>
    <row r="243" spans="1:5" x14ac:dyDescent="0.25">
      <c r="A243">
        <f t="shared" si="15"/>
        <v>232</v>
      </c>
      <c r="B243" s="3">
        <f t="shared" si="16"/>
        <v>-125.61980065930034</v>
      </c>
      <c r="C243" s="4">
        <f t="shared" si="17"/>
        <v>2362.3392072045913</v>
      </c>
      <c r="D243" s="3">
        <f t="shared" si="18"/>
        <v>-25653.687021229267</v>
      </c>
      <c r="E243">
        <f t="shared" si="19"/>
        <v>100</v>
      </c>
    </row>
    <row r="244" spans="1:5" x14ac:dyDescent="0.25">
      <c r="A244">
        <f t="shared" si="15"/>
        <v>233</v>
      </c>
      <c r="B244" s="3">
        <f t="shared" si="16"/>
        <v>-138.95747136499187</v>
      </c>
      <c r="C244" s="4">
        <f t="shared" si="17"/>
        <v>2375.6768779102827</v>
      </c>
      <c r="D244" s="3">
        <f t="shared" si="18"/>
        <v>-28129.363899139549</v>
      </c>
      <c r="E244">
        <f t="shared" si="19"/>
        <v>100</v>
      </c>
    </row>
    <row r="245" spans="1:5" x14ac:dyDescent="0.25">
      <c r="A245">
        <f t="shared" si="15"/>
        <v>234</v>
      </c>
      <c r="B245" s="3">
        <f t="shared" si="16"/>
        <v>-152.3673877870059</v>
      </c>
      <c r="C245" s="4">
        <f t="shared" si="17"/>
        <v>2389.0867943322969</v>
      </c>
      <c r="D245" s="3">
        <f t="shared" si="18"/>
        <v>-30618.450693471845</v>
      </c>
      <c r="E245">
        <f t="shared" si="19"/>
        <v>100</v>
      </c>
    </row>
    <row r="246" spans="1:5" x14ac:dyDescent="0.25">
      <c r="A246">
        <f t="shared" si="15"/>
        <v>235</v>
      </c>
      <c r="B246" s="3">
        <f t="shared" si="16"/>
        <v>-165.84994125630584</v>
      </c>
      <c r="C246" s="4">
        <f t="shared" si="17"/>
        <v>2402.5693478015969</v>
      </c>
      <c r="D246" s="3">
        <f t="shared" si="18"/>
        <v>-33121.020041273441</v>
      </c>
      <c r="E246">
        <f t="shared" si="19"/>
        <v>100</v>
      </c>
    </row>
    <row r="247" spans="1:5" x14ac:dyDescent="0.25">
      <c r="A247">
        <f t="shared" si="15"/>
        <v>236</v>
      </c>
      <c r="B247" s="3">
        <f t="shared" si="16"/>
        <v>-179.4055252235645</v>
      </c>
      <c r="C247" s="4">
        <f t="shared" si="17"/>
        <v>2416.1249317688553</v>
      </c>
      <c r="D247" s="3">
        <f t="shared" si="18"/>
        <v>-35637.144973042297</v>
      </c>
      <c r="E247">
        <f t="shared" si="19"/>
        <v>100</v>
      </c>
    </row>
    <row r="248" spans="1:5" x14ac:dyDescent="0.25">
      <c r="A248">
        <f t="shared" si="15"/>
        <v>237</v>
      </c>
      <c r="B248" s="3">
        <f t="shared" si="16"/>
        <v>-193.03453527064576</v>
      </c>
      <c r="C248" s="4">
        <f t="shared" si="17"/>
        <v>2429.7539418159367</v>
      </c>
      <c r="D248" s="3">
        <f t="shared" si="18"/>
        <v>-38166.898914858233</v>
      </c>
      <c r="E248">
        <f t="shared" si="19"/>
        <v>100</v>
      </c>
    </row>
    <row r="249" spans="1:5" x14ac:dyDescent="0.25">
      <c r="A249">
        <f t="shared" si="15"/>
        <v>238</v>
      </c>
      <c r="B249" s="3">
        <f t="shared" si="16"/>
        <v>-206.73736912214875</v>
      </c>
      <c r="C249" s="4">
        <f t="shared" si="17"/>
        <v>2443.4567756674396</v>
      </c>
      <c r="D249" s="3">
        <f t="shared" si="18"/>
        <v>-40710.35569052567</v>
      </c>
      <c r="E249">
        <f t="shared" si="19"/>
        <v>100</v>
      </c>
    </row>
    <row r="250" spans="1:5" x14ac:dyDescent="0.25">
      <c r="A250">
        <f t="shared" si="15"/>
        <v>239</v>
      </c>
      <c r="B250" s="3">
        <f t="shared" si="16"/>
        <v>-220.51442665701404</v>
      </c>
      <c r="C250" s="4">
        <f t="shared" si="17"/>
        <v>2457.233833202305</v>
      </c>
      <c r="D250" s="3">
        <f t="shared" si="18"/>
        <v>-43267.589523727976</v>
      </c>
      <c r="E250">
        <f t="shared" si="19"/>
        <v>100</v>
      </c>
    </row>
    <row r="251" spans="1:5" x14ac:dyDescent="0.25">
      <c r="A251">
        <f t="shared" si="15"/>
        <v>240</v>
      </c>
      <c r="B251" s="3">
        <f t="shared" si="16"/>
        <v>-234.36610992019322</v>
      </c>
      <c r="C251" s="4">
        <f t="shared" si="17"/>
        <v>2471.085516465484</v>
      </c>
      <c r="D251" s="3">
        <f t="shared" si="18"/>
        <v>-45838.675040193462</v>
      </c>
      <c r="E251">
        <f t="shared" si="19"/>
        <v>100</v>
      </c>
    </row>
    <row r="252" spans="1:5" x14ac:dyDescent="0.25">
      <c r="A252" t="str">
        <f t="shared" si="15"/>
        <v/>
      </c>
      <c r="B252" s="3" t="str">
        <f t="shared" si="16"/>
        <v/>
      </c>
      <c r="C252" s="4" t="str">
        <f t="shared" si="17"/>
        <v/>
      </c>
      <c r="D252" s="3" t="str">
        <f t="shared" si="18"/>
        <v/>
      </c>
      <c r="E252" t="str">
        <f t="shared" si="19"/>
        <v/>
      </c>
    </row>
    <row r="253" spans="1:5" x14ac:dyDescent="0.25">
      <c r="A253" t="str">
        <f t="shared" si="15"/>
        <v/>
      </c>
      <c r="B253" s="3" t="str">
        <f t="shared" si="16"/>
        <v/>
      </c>
      <c r="C253" s="4" t="str">
        <f t="shared" si="17"/>
        <v/>
      </c>
      <c r="D253" s="3" t="str">
        <f t="shared" si="18"/>
        <v/>
      </c>
      <c r="E253" t="str">
        <f t="shared" si="19"/>
        <v/>
      </c>
    </row>
    <row r="254" spans="1:5" x14ac:dyDescent="0.25">
      <c r="A254" t="str">
        <f t="shared" si="15"/>
        <v/>
      </c>
      <c r="B254" s="3" t="str">
        <f t="shared" si="16"/>
        <v/>
      </c>
      <c r="C254" s="4" t="str">
        <f t="shared" si="17"/>
        <v/>
      </c>
      <c r="D254" s="3" t="str">
        <f t="shared" si="18"/>
        <v/>
      </c>
      <c r="E254" t="str">
        <f t="shared" si="19"/>
        <v/>
      </c>
    </row>
    <row r="255" spans="1:5" x14ac:dyDescent="0.25">
      <c r="A255" t="str">
        <f t="shared" si="15"/>
        <v/>
      </c>
      <c r="B255" s="3" t="str">
        <f t="shared" si="16"/>
        <v/>
      </c>
      <c r="C255" s="4" t="str">
        <f t="shared" si="17"/>
        <v/>
      </c>
      <c r="D255" s="3" t="str">
        <f t="shared" si="18"/>
        <v/>
      </c>
      <c r="E255" t="str">
        <f t="shared" si="19"/>
        <v/>
      </c>
    </row>
    <row r="256" spans="1:5" x14ac:dyDescent="0.25">
      <c r="A256" t="str">
        <f t="shared" si="15"/>
        <v/>
      </c>
      <c r="B256" s="3" t="str">
        <f t="shared" si="16"/>
        <v/>
      </c>
      <c r="C256" s="4" t="str">
        <f t="shared" si="17"/>
        <v/>
      </c>
      <c r="D256" s="3" t="str">
        <f t="shared" si="18"/>
        <v/>
      </c>
      <c r="E256" t="str">
        <f t="shared" si="19"/>
        <v/>
      </c>
    </row>
    <row r="257" spans="1:5" x14ac:dyDescent="0.25">
      <c r="A257" t="str">
        <f t="shared" si="15"/>
        <v/>
      </c>
      <c r="B257" s="3" t="str">
        <f t="shared" si="16"/>
        <v/>
      </c>
      <c r="C257" s="4" t="str">
        <f t="shared" si="17"/>
        <v/>
      </c>
      <c r="D257" s="3" t="str">
        <f t="shared" si="18"/>
        <v/>
      </c>
      <c r="E257" t="str">
        <f t="shared" si="19"/>
        <v/>
      </c>
    </row>
    <row r="258" spans="1:5" x14ac:dyDescent="0.25">
      <c r="A258" t="str">
        <f t="shared" si="15"/>
        <v/>
      </c>
      <c r="B258" s="3" t="str">
        <f t="shared" si="16"/>
        <v/>
      </c>
      <c r="C258" s="4" t="str">
        <f t="shared" si="17"/>
        <v/>
      </c>
      <c r="D258" s="3" t="str">
        <f t="shared" si="18"/>
        <v/>
      </c>
      <c r="E258" t="str">
        <f t="shared" si="19"/>
        <v/>
      </c>
    </row>
    <row r="259" spans="1:5" x14ac:dyDescent="0.25">
      <c r="A259" t="str">
        <f t="shared" si="15"/>
        <v/>
      </c>
      <c r="B259" s="3" t="str">
        <f t="shared" si="16"/>
        <v/>
      </c>
      <c r="C259" s="4" t="str">
        <f t="shared" si="17"/>
        <v/>
      </c>
      <c r="D259" s="3" t="str">
        <f t="shared" si="18"/>
        <v/>
      </c>
      <c r="E259" t="str">
        <f t="shared" si="19"/>
        <v/>
      </c>
    </row>
    <row r="260" spans="1:5" x14ac:dyDescent="0.25">
      <c r="A260" t="str">
        <f t="shared" si="15"/>
        <v/>
      </c>
      <c r="B260" s="3" t="str">
        <f t="shared" si="16"/>
        <v/>
      </c>
      <c r="C260" s="4" t="str">
        <f t="shared" si="17"/>
        <v/>
      </c>
      <c r="D260" s="3" t="str">
        <f t="shared" si="18"/>
        <v/>
      </c>
      <c r="E260" t="str">
        <f t="shared" si="19"/>
        <v/>
      </c>
    </row>
    <row r="261" spans="1:5" x14ac:dyDescent="0.25">
      <c r="A261" t="str">
        <f t="shared" si="15"/>
        <v/>
      </c>
      <c r="B261" s="3" t="str">
        <f t="shared" si="16"/>
        <v/>
      </c>
      <c r="C261" s="4" t="str">
        <f t="shared" si="17"/>
        <v/>
      </c>
      <c r="D261" s="3" t="str">
        <f t="shared" si="18"/>
        <v/>
      </c>
      <c r="E261" t="str">
        <f t="shared" si="19"/>
        <v/>
      </c>
    </row>
    <row r="262" spans="1:5" x14ac:dyDescent="0.25">
      <c r="A262" t="str">
        <f t="shared" si="15"/>
        <v/>
      </c>
      <c r="B262" s="3" t="str">
        <f t="shared" si="16"/>
        <v/>
      </c>
      <c r="C262" s="4" t="str">
        <f t="shared" si="17"/>
        <v/>
      </c>
      <c r="D262" s="3" t="str">
        <f t="shared" si="18"/>
        <v/>
      </c>
      <c r="E262" t="str">
        <f t="shared" si="19"/>
        <v/>
      </c>
    </row>
    <row r="263" spans="1:5" x14ac:dyDescent="0.25">
      <c r="A263" t="str">
        <f t="shared" si="15"/>
        <v/>
      </c>
      <c r="B263" s="3" t="str">
        <f t="shared" si="16"/>
        <v/>
      </c>
      <c r="C263" s="4" t="str">
        <f t="shared" si="17"/>
        <v/>
      </c>
      <c r="D263" s="3" t="str">
        <f t="shared" si="18"/>
        <v/>
      </c>
      <c r="E263" t="str">
        <f t="shared" si="19"/>
        <v/>
      </c>
    </row>
    <row r="264" spans="1:5" x14ac:dyDescent="0.25">
      <c r="A264" t="str">
        <f t="shared" si="15"/>
        <v/>
      </c>
      <c r="B264" s="3" t="str">
        <f t="shared" si="16"/>
        <v/>
      </c>
      <c r="C264" s="4" t="str">
        <f t="shared" si="17"/>
        <v/>
      </c>
      <c r="D264" s="3" t="str">
        <f t="shared" si="18"/>
        <v/>
      </c>
      <c r="E264" t="str">
        <f t="shared" si="19"/>
        <v/>
      </c>
    </row>
    <row r="265" spans="1:5" x14ac:dyDescent="0.25">
      <c r="A265" t="str">
        <f t="shared" si="15"/>
        <v/>
      </c>
      <c r="B265" s="3" t="str">
        <f t="shared" si="16"/>
        <v/>
      </c>
      <c r="C265" s="4" t="str">
        <f t="shared" si="17"/>
        <v/>
      </c>
      <c r="D265" s="3" t="str">
        <f t="shared" si="18"/>
        <v/>
      </c>
      <c r="E265" t="str">
        <f t="shared" si="19"/>
        <v/>
      </c>
    </row>
    <row r="266" spans="1:5" x14ac:dyDescent="0.25">
      <c r="A266" t="str">
        <f t="shared" si="15"/>
        <v/>
      </c>
      <c r="B266" s="3" t="str">
        <f t="shared" si="16"/>
        <v/>
      </c>
      <c r="C266" s="4" t="str">
        <f t="shared" si="17"/>
        <v/>
      </c>
      <c r="D266" s="3" t="str">
        <f t="shared" si="18"/>
        <v/>
      </c>
      <c r="E266" t="str">
        <f t="shared" si="19"/>
        <v/>
      </c>
    </row>
    <row r="267" spans="1:5" x14ac:dyDescent="0.25">
      <c r="A267" t="str">
        <f t="shared" si="15"/>
        <v/>
      </c>
      <c r="B267" s="3" t="str">
        <f t="shared" si="16"/>
        <v/>
      </c>
      <c r="C267" s="4" t="str">
        <f t="shared" si="17"/>
        <v/>
      </c>
      <c r="D267" s="3" t="str">
        <f t="shared" si="18"/>
        <v/>
      </c>
      <c r="E267" t="str">
        <f t="shared" si="19"/>
        <v/>
      </c>
    </row>
    <row r="268" spans="1:5" x14ac:dyDescent="0.25">
      <c r="A268" t="str">
        <f t="shared" si="15"/>
        <v/>
      </c>
      <c r="B268" s="3" t="str">
        <f t="shared" si="16"/>
        <v/>
      </c>
      <c r="C268" s="4" t="str">
        <f t="shared" si="17"/>
        <v/>
      </c>
      <c r="D268" s="3" t="str">
        <f t="shared" si="18"/>
        <v/>
      </c>
      <c r="E268" t="str">
        <f t="shared" si="19"/>
        <v/>
      </c>
    </row>
    <row r="269" spans="1:5" x14ac:dyDescent="0.25">
      <c r="A269" t="str">
        <f t="shared" si="15"/>
        <v/>
      </c>
      <c r="B269" s="3" t="str">
        <f t="shared" si="16"/>
        <v/>
      </c>
      <c r="C269" s="4" t="str">
        <f t="shared" si="17"/>
        <v/>
      </c>
      <c r="D269" s="3" t="str">
        <f t="shared" si="18"/>
        <v/>
      </c>
      <c r="E269" t="str">
        <f t="shared" si="19"/>
        <v/>
      </c>
    </row>
    <row r="270" spans="1:5" x14ac:dyDescent="0.25">
      <c r="A270" t="str">
        <f t="shared" ref="A270:A333" si="20">IF(B269="","",IF((A269+1)&gt;($B$8*12),"",A269+1))</f>
        <v/>
      </c>
      <c r="B270" s="3" t="str">
        <f t="shared" ref="B270:B333" si="21">IF(A270="","",D269*$B$7/12)</f>
        <v/>
      </c>
      <c r="C270" s="4" t="str">
        <f t="shared" ref="C270:C333" si="22">IF(A270="","",$B$9-B270)</f>
        <v/>
      </c>
      <c r="D270" s="3" t="str">
        <f t="shared" ref="D270:D333" si="23">IF(A270="","",D269-C270-E270)</f>
        <v/>
      </c>
      <c r="E270" t="str">
        <f t="shared" ref="E270:E333" si="24">IF(A270="","",IF(A270&gt;=$E$6,$E$5,0))</f>
        <v/>
      </c>
    </row>
    <row r="271" spans="1:5" x14ac:dyDescent="0.25">
      <c r="A271" t="str">
        <f t="shared" si="20"/>
        <v/>
      </c>
      <c r="B271" s="3" t="str">
        <f t="shared" si="21"/>
        <v/>
      </c>
      <c r="C271" s="4" t="str">
        <f t="shared" si="22"/>
        <v/>
      </c>
      <c r="D271" s="3" t="str">
        <f t="shared" si="23"/>
        <v/>
      </c>
      <c r="E271" t="str">
        <f t="shared" si="24"/>
        <v/>
      </c>
    </row>
    <row r="272" spans="1:5" x14ac:dyDescent="0.25">
      <c r="A272" t="str">
        <f t="shared" si="20"/>
        <v/>
      </c>
      <c r="B272" s="3" t="str">
        <f t="shared" si="21"/>
        <v/>
      </c>
      <c r="C272" s="4" t="str">
        <f t="shared" si="22"/>
        <v/>
      </c>
      <c r="D272" s="3" t="str">
        <f t="shared" si="23"/>
        <v/>
      </c>
      <c r="E272" t="str">
        <f t="shared" si="24"/>
        <v/>
      </c>
    </row>
    <row r="273" spans="1:5" x14ac:dyDescent="0.25">
      <c r="A273" t="str">
        <f t="shared" si="20"/>
        <v/>
      </c>
      <c r="B273" s="3" t="str">
        <f t="shared" si="21"/>
        <v/>
      </c>
      <c r="C273" s="4" t="str">
        <f t="shared" si="22"/>
        <v/>
      </c>
      <c r="D273" s="3" t="str">
        <f t="shared" si="23"/>
        <v/>
      </c>
      <c r="E273" t="str">
        <f t="shared" si="24"/>
        <v/>
      </c>
    </row>
    <row r="274" spans="1:5" x14ac:dyDescent="0.25">
      <c r="A274" t="str">
        <f t="shared" si="20"/>
        <v/>
      </c>
      <c r="B274" s="3" t="str">
        <f t="shared" si="21"/>
        <v/>
      </c>
      <c r="C274" s="4" t="str">
        <f t="shared" si="22"/>
        <v/>
      </c>
      <c r="D274" s="3" t="str">
        <f t="shared" si="23"/>
        <v/>
      </c>
      <c r="E274" t="str">
        <f t="shared" si="24"/>
        <v/>
      </c>
    </row>
    <row r="275" spans="1:5" x14ac:dyDescent="0.25">
      <c r="A275" t="str">
        <f t="shared" si="20"/>
        <v/>
      </c>
      <c r="B275" s="3" t="str">
        <f t="shared" si="21"/>
        <v/>
      </c>
      <c r="C275" s="4" t="str">
        <f t="shared" si="22"/>
        <v/>
      </c>
      <c r="D275" s="3" t="str">
        <f t="shared" si="23"/>
        <v/>
      </c>
      <c r="E275" t="str">
        <f t="shared" si="24"/>
        <v/>
      </c>
    </row>
    <row r="276" spans="1:5" x14ac:dyDescent="0.25">
      <c r="A276" t="str">
        <f t="shared" si="20"/>
        <v/>
      </c>
      <c r="B276" s="3" t="str">
        <f t="shared" si="21"/>
        <v/>
      </c>
      <c r="C276" s="4" t="str">
        <f t="shared" si="22"/>
        <v/>
      </c>
      <c r="D276" s="3" t="str">
        <f t="shared" si="23"/>
        <v/>
      </c>
      <c r="E276" t="str">
        <f t="shared" si="24"/>
        <v/>
      </c>
    </row>
    <row r="277" spans="1:5" x14ac:dyDescent="0.25">
      <c r="A277" t="str">
        <f t="shared" si="20"/>
        <v/>
      </c>
      <c r="B277" s="3" t="str">
        <f t="shared" si="21"/>
        <v/>
      </c>
      <c r="C277" s="4" t="str">
        <f t="shared" si="22"/>
        <v/>
      </c>
      <c r="D277" s="3" t="str">
        <f t="shared" si="23"/>
        <v/>
      </c>
      <c r="E277" t="str">
        <f t="shared" si="24"/>
        <v/>
      </c>
    </row>
    <row r="278" spans="1:5" x14ac:dyDescent="0.25">
      <c r="A278" t="str">
        <f t="shared" si="20"/>
        <v/>
      </c>
      <c r="B278" s="3" t="str">
        <f t="shared" si="21"/>
        <v/>
      </c>
      <c r="C278" s="4" t="str">
        <f t="shared" si="22"/>
        <v/>
      </c>
      <c r="D278" s="3" t="str">
        <f t="shared" si="23"/>
        <v/>
      </c>
      <c r="E278" t="str">
        <f t="shared" si="24"/>
        <v/>
      </c>
    </row>
    <row r="279" spans="1:5" x14ac:dyDescent="0.25">
      <c r="A279" t="str">
        <f t="shared" si="20"/>
        <v/>
      </c>
      <c r="B279" s="3" t="str">
        <f t="shared" si="21"/>
        <v/>
      </c>
      <c r="C279" s="4" t="str">
        <f t="shared" si="22"/>
        <v/>
      </c>
      <c r="D279" s="3" t="str">
        <f t="shared" si="23"/>
        <v/>
      </c>
      <c r="E279" t="str">
        <f t="shared" si="24"/>
        <v/>
      </c>
    </row>
    <row r="280" spans="1:5" x14ac:dyDescent="0.25">
      <c r="A280" t="str">
        <f t="shared" si="20"/>
        <v/>
      </c>
      <c r="B280" s="3" t="str">
        <f t="shared" si="21"/>
        <v/>
      </c>
      <c r="C280" s="4" t="str">
        <f t="shared" si="22"/>
        <v/>
      </c>
      <c r="D280" s="3" t="str">
        <f t="shared" si="23"/>
        <v/>
      </c>
      <c r="E280" t="str">
        <f t="shared" si="24"/>
        <v/>
      </c>
    </row>
    <row r="281" spans="1:5" x14ac:dyDescent="0.25">
      <c r="A281" t="str">
        <f t="shared" si="20"/>
        <v/>
      </c>
      <c r="B281" s="3" t="str">
        <f t="shared" si="21"/>
        <v/>
      </c>
      <c r="C281" s="4" t="str">
        <f t="shared" si="22"/>
        <v/>
      </c>
      <c r="D281" s="3" t="str">
        <f t="shared" si="23"/>
        <v/>
      </c>
      <c r="E281" t="str">
        <f t="shared" si="24"/>
        <v/>
      </c>
    </row>
    <row r="282" spans="1:5" x14ac:dyDescent="0.25">
      <c r="A282" t="str">
        <f t="shared" si="20"/>
        <v/>
      </c>
      <c r="B282" s="3" t="str">
        <f t="shared" si="21"/>
        <v/>
      </c>
      <c r="C282" s="4" t="str">
        <f t="shared" si="22"/>
        <v/>
      </c>
      <c r="D282" s="3" t="str">
        <f t="shared" si="23"/>
        <v/>
      </c>
      <c r="E282" t="str">
        <f t="shared" si="24"/>
        <v/>
      </c>
    </row>
    <row r="283" spans="1:5" x14ac:dyDescent="0.25">
      <c r="A283" t="str">
        <f t="shared" si="20"/>
        <v/>
      </c>
      <c r="B283" s="3" t="str">
        <f t="shared" si="21"/>
        <v/>
      </c>
      <c r="C283" s="4" t="str">
        <f t="shared" si="22"/>
        <v/>
      </c>
      <c r="D283" s="3" t="str">
        <f t="shared" si="23"/>
        <v/>
      </c>
      <c r="E283" t="str">
        <f t="shared" si="24"/>
        <v/>
      </c>
    </row>
    <row r="284" spans="1:5" x14ac:dyDescent="0.25">
      <c r="A284" t="str">
        <f t="shared" si="20"/>
        <v/>
      </c>
      <c r="B284" s="3" t="str">
        <f t="shared" si="21"/>
        <v/>
      </c>
      <c r="C284" s="4" t="str">
        <f t="shared" si="22"/>
        <v/>
      </c>
      <c r="D284" s="3" t="str">
        <f t="shared" si="23"/>
        <v/>
      </c>
      <c r="E284" t="str">
        <f t="shared" si="24"/>
        <v/>
      </c>
    </row>
    <row r="285" spans="1:5" x14ac:dyDescent="0.25">
      <c r="A285" t="str">
        <f t="shared" si="20"/>
        <v/>
      </c>
      <c r="B285" s="3" t="str">
        <f t="shared" si="21"/>
        <v/>
      </c>
      <c r="C285" s="4" t="str">
        <f t="shared" si="22"/>
        <v/>
      </c>
      <c r="D285" s="3" t="str">
        <f t="shared" si="23"/>
        <v/>
      </c>
      <c r="E285" t="str">
        <f t="shared" si="24"/>
        <v/>
      </c>
    </row>
    <row r="286" spans="1:5" x14ac:dyDescent="0.25">
      <c r="A286" t="str">
        <f t="shared" si="20"/>
        <v/>
      </c>
      <c r="B286" s="3" t="str">
        <f t="shared" si="21"/>
        <v/>
      </c>
      <c r="C286" s="4" t="str">
        <f t="shared" si="22"/>
        <v/>
      </c>
      <c r="D286" s="3" t="str">
        <f t="shared" si="23"/>
        <v/>
      </c>
      <c r="E286" t="str">
        <f t="shared" si="24"/>
        <v/>
      </c>
    </row>
    <row r="287" spans="1:5" x14ac:dyDescent="0.25">
      <c r="A287" t="str">
        <f t="shared" si="20"/>
        <v/>
      </c>
      <c r="B287" s="3" t="str">
        <f t="shared" si="21"/>
        <v/>
      </c>
      <c r="C287" s="4" t="str">
        <f t="shared" si="22"/>
        <v/>
      </c>
      <c r="D287" s="3" t="str">
        <f t="shared" si="23"/>
        <v/>
      </c>
      <c r="E287" t="str">
        <f t="shared" si="24"/>
        <v/>
      </c>
    </row>
    <row r="288" spans="1:5" x14ac:dyDescent="0.25">
      <c r="A288" t="str">
        <f t="shared" si="20"/>
        <v/>
      </c>
      <c r="B288" s="3" t="str">
        <f t="shared" si="21"/>
        <v/>
      </c>
      <c r="C288" s="4" t="str">
        <f t="shared" si="22"/>
        <v/>
      </c>
      <c r="D288" s="3" t="str">
        <f t="shared" si="23"/>
        <v/>
      </c>
      <c r="E288" t="str">
        <f t="shared" si="24"/>
        <v/>
      </c>
    </row>
    <row r="289" spans="1:5" x14ac:dyDescent="0.25">
      <c r="A289" t="str">
        <f t="shared" si="20"/>
        <v/>
      </c>
      <c r="B289" s="3" t="str">
        <f t="shared" si="21"/>
        <v/>
      </c>
      <c r="C289" s="4" t="str">
        <f t="shared" si="22"/>
        <v/>
      </c>
      <c r="D289" s="3" t="str">
        <f t="shared" si="23"/>
        <v/>
      </c>
      <c r="E289" t="str">
        <f t="shared" si="24"/>
        <v/>
      </c>
    </row>
    <row r="290" spans="1:5" x14ac:dyDescent="0.25">
      <c r="A290" t="str">
        <f t="shared" si="20"/>
        <v/>
      </c>
      <c r="B290" s="3" t="str">
        <f t="shared" si="21"/>
        <v/>
      </c>
      <c r="C290" s="4" t="str">
        <f t="shared" si="22"/>
        <v/>
      </c>
      <c r="D290" s="3" t="str">
        <f t="shared" si="23"/>
        <v/>
      </c>
      <c r="E290" t="str">
        <f t="shared" si="24"/>
        <v/>
      </c>
    </row>
    <row r="291" spans="1:5" x14ac:dyDescent="0.25">
      <c r="A291" t="str">
        <f t="shared" si="20"/>
        <v/>
      </c>
      <c r="B291" s="3" t="str">
        <f t="shared" si="21"/>
        <v/>
      </c>
      <c r="C291" s="4" t="str">
        <f t="shared" si="22"/>
        <v/>
      </c>
      <c r="D291" s="3" t="str">
        <f t="shared" si="23"/>
        <v/>
      </c>
      <c r="E291" t="str">
        <f t="shared" si="24"/>
        <v/>
      </c>
    </row>
    <row r="292" spans="1:5" x14ac:dyDescent="0.25">
      <c r="A292" t="str">
        <f t="shared" si="20"/>
        <v/>
      </c>
      <c r="B292" s="3" t="str">
        <f t="shared" si="21"/>
        <v/>
      </c>
      <c r="C292" s="4" t="str">
        <f t="shared" si="22"/>
        <v/>
      </c>
      <c r="D292" s="3" t="str">
        <f t="shared" si="23"/>
        <v/>
      </c>
      <c r="E292" t="str">
        <f t="shared" si="24"/>
        <v/>
      </c>
    </row>
    <row r="293" spans="1:5" x14ac:dyDescent="0.25">
      <c r="A293" t="str">
        <f t="shared" si="20"/>
        <v/>
      </c>
      <c r="B293" s="3" t="str">
        <f t="shared" si="21"/>
        <v/>
      </c>
      <c r="C293" s="4" t="str">
        <f t="shared" si="22"/>
        <v/>
      </c>
      <c r="D293" s="3" t="str">
        <f t="shared" si="23"/>
        <v/>
      </c>
      <c r="E293" t="str">
        <f t="shared" si="24"/>
        <v/>
      </c>
    </row>
    <row r="294" spans="1:5" x14ac:dyDescent="0.25">
      <c r="A294" t="str">
        <f t="shared" si="20"/>
        <v/>
      </c>
      <c r="B294" s="3" t="str">
        <f t="shared" si="21"/>
        <v/>
      </c>
      <c r="C294" s="4" t="str">
        <f t="shared" si="22"/>
        <v/>
      </c>
      <c r="D294" s="3" t="str">
        <f t="shared" si="23"/>
        <v/>
      </c>
      <c r="E294" t="str">
        <f t="shared" si="24"/>
        <v/>
      </c>
    </row>
    <row r="295" spans="1:5" x14ac:dyDescent="0.25">
      <c r="A295" t="str">
        <f t="shared" si="20"/>
        <v/>
      </c>
      <c r="B295" s="3" t="str">
        <f t="shared" si="21"/>
        <v/>
      </c>
      <c r="C295" s="4" t="str">
        <f t="shared" si="22"/>
        <v/>
      </c>
      <c r="D295" s="3" t="str">
        <f t="shared" si="23"/>
        <v/>
      </c>
      <c r="E295" t="str">
        <f t="shared" si="24"/>
        <v/>
      </c>
    </row>
    <row r="296" spans="1:5" x14ac:dyDescent="0.25">
      <c r="A296" t="str">
        <f t="shared" si="20"/>
        <v/>
      </c>
      <c r="B296" s="3" t="str">
        <f t="shared" si="21"/>
        <v/>
      </c>
      <c r="C296" s="4" t="str">
        <f t="shared" si="22"/>
        <v/>
      </c>
      <c r="D296" s="3" t="str">
        <f t="shared" si="23"/>
        <v/>
      </c>
      <c r="E296" t="str">
        <f t="shared" si="24"/>
        <v/>
      </c>
    </row>
    <row r="297" spans="1:5" x14ac:dyDescent="0.25">
      <c r="A297" t="str">
        <f t="shared" si="20"/>
        <v/>
      </c>
      <c r="B297" s="3" t="str">
        <f t="shared" si="21"/>
        <v/>
      </c>
      <c r="C297" s="4" t="str">
        <f t="shared" si="22"/>
        <v/>
      </c>
      <c r="D297" s="3" t="str">
        <f t="shared" si="23"/>
        <v/>
      </c>
      <c r="E297" t="str">
        <f t="shared" si="24"/>
        <v/>
      </c>
    </row>
    <row r="298" spans="1:5" x14ac:dyDescent="0.25">
      <c r="A298" t="str">
        <f t="shared" si="20"/>
        <v/>
      </c>
      <c r="B298" s="3" t="str">
        <f t="shared" si="21"/>
        <v/>
      </c>
      <c r="C298" s="4" t="str">
        <f t="shared" si="22"/>
        <v/>
      </c>
      <c r="D298" s="3" t="str">
        <f t="shared" si="23"/>
        <v/>
      </c>
      <c r="E298" t="str">
        <f t="shared" si="24"/>
        <v/>
      </c>
    </row>
    <row r="299" spans="1:5" x14ac:dyDescent="0.25">
      <c r="A299" t="str">
        <f t="shared" si="20"/>
        <v/>
      </c>
      <c r="B299" s="3" t="str">
        <f t="shared" si="21"/>
        <v/>
      </c>
      <c r="C299" s="4" t="str">
        <f t="shared" si="22"/>
        <v/>
      </c>
      <c r="D299" s="3" t="str">
        <f t="shared" si="23"/>
        <v/>
      </c>
      <c r="E299" t="str">
        <f t="shared" si="24"/>
        <v/>
      </c>
    </row>
    <row r="300" spans="1:5" x14ac:dyDescent="0.25">
      <c r="A300" t="str">
        <f t="shared" si="20"/>
        <v/>
      </c>
      <c r="B300" s="3" t="str">
        <f t="shared" si="21"/>
        <v/>
      </c>
      <c r="C300" s="4" t="str">
        <f t="shared" si="22"/>
        <v/>
      </c>
      <c r="D300" s="3" t="str">
        <f t="shared" si="23"/>
        <v/>
      </c>
      <c r="E300" t="str">
        <f t="shared" si="24"/>
        <v/>
      </c>
    </row>
    <row r="301" spans="1:5" x14ac:dyDescent="0.25">
      <c r="A301" t="str">
        <f t="shared" si="20"/>
        <v/>
      </c>
      <c r="B301" s="3" t="str">
        <f t="shared" si="21"/>
        <v/>
      </c>
      <c r="C301" s="4" t="str">
        <f t="shared" si="22"/>
        <v/>
      </c>
      <c r="D301" s="3" t="str">
        <f t="shared" si="23"/>
        <v/>
      </c>
      <c r="E301" t="str">
        <f t="shared" si="24"/>
        <v/>
      </c>
    </row>
    <row r="302" spans="1:5" x14ac:dyDescent="0.25">
      <c r="A302" t="str">
        <f t="shared" si="20"/>
        <v/>
      </c>
      <c r="B302" s="3" t="str">
        <f t="shared" si="21"/>
        <v/>
      </c>
      <c r="C302" s="4" t="str">
        <f t="shared" si="22"/>
        <v/>
      </c>
      <c r="D302" s="3" t="str">
        <f t="shared" si="23"/>
        <v/>
      </c>
      <c r="E302" t="str">
        <f t="shared" si="24"/>
        <v/>
      </c>
    </row>
    <row r="303" spans="1:5" x14ac:dyDescent="0.25">
      <c r="A303" t="str">
        <f t="shared" si="20"/>
        <v/>
      </c>
      <c r="B303" s="3" t="str">
        <f t="shared" si="21"/>
        <v/>
      </c>
      <c r="C303" s="4" t="str">
        <f t="shared" si="22"/>
        <v/>
      </c>
      <c r="D303" s="3" t="str">
        <f t="shared" si="23"/>
        <v/>
      </c>
      <c r="E303" t="str">
        <f t="shared" si="24"/>
        <v/>
      </c>
    </row>
    <row r="304" spans="1:5" x14ac:dyDescent="0.25">
      <c r="A304" t="str">
        <f t="shared" si="20"/>
        <v/>
      </c>
      <c r="B304" s="3" t="str">
        <f t="shared" si="21"/>
        <v/>
      </c>
      <c r="C304" s="4" t="str">
        <f t="shared" si="22"/>
        <v/>
      </c>
      <c r="D304" s="3" t="str">
        <f t="shared" si="23"/>
        <v/>
      </c>
      <c r="E304" t="str">
        <f t="shared" si="24"/>
        <v/>
      </c>
    </row>
    <row r="305" spans="1:5" x14ac:dyDescent="0.25">
      <c r="A305" t="str">
        <f t="shared" si="20"/>
        <v/>
      </c>
      <c r="B305" s="3" t="str">
        <f t="shared" si="21"/>
        <v/>
      </c>
      <c r="C305" s="4" t="str">
        <f t="shared" si="22"/>
        <v/>
      </c>
      <c r="D305" s="3" t="str">
        <f t="shared" si="23"/>
        <v/>
      </c>
      <c r="E305" t="str">
        <f t="shared" si="24"/>
        <v/>
      </c>
    </row>
    <row r="306" spans="1:5" x14ac:dyDescent="0.25">
      <c r="A306" t="str">
        <f t="shared" si="20"/>
        <v/>
      </c>
      <c r="B306" s="3" t="str">
        <f t="shared" si="21"/>
        <v/>
      </c>
      <c r="C306" s="4" t="str">
        <f t="shared" si="22"/>
        <v/>
      </c>
      <c r="D306" s="3" t="str">
        <f t="shared" si="23"/>
        <v/>
      </c>
      <c r="E306" t="str">
        <f t="shared" si="24"/>
        <v/>
      </c>
    </row>
    <row r="307" spans="1:5" x14ac:dyDescent="0.25">
      <c r="A307" t="str">
        <f t="shared" si="20"/>
        <v/>
      </c>
      <c r="B307" s="3" t="str">
        <f t="shared" si="21"/>
        <v/>
      </c>
      <c r="C307" s="4" t="str">
        <f t="shared" si="22"/>
        <v/>
      </c>
      <c r="D307" s="3" t="str">
        <f t="shared" si="23"/>
        <v/>
      </c>
      <c r="E307" t="str">
        <f t="shared" si="24"/>
        <v/>
      </c>
    </row>
    <row r="308" spans="1:5" x14ac:dyDescent="0.25">
      <c r="A308" t="str">
        <f t="shared" si="20"/>
        <v/>
      </c>
      <c r="B308" s="3" t="str">
        <f t="shared" si="21"/>
        <v/>
      </c>
      <c r="C308" s="4" t="str">
        <f t="shared" si="22"/>
        <v/>
      </c>
      <c r="D308" s="3" t="str">
        <f t="shared" si="23"/>
        <v/>
      </c>
      <c r="E308" t="str">
        <f t="shared" si="24"/>
        <v/>
      </c>
    </row>
    <row r="309" spans="1:5" x14ac:dyDescent="0.25">
      <c r="A309" t="str">
        <f t="shared" si="20"/>
        <v/>
      </c>
      <c r="B309" s="3" t="str">
        <f t="shared" si="21"/>
        <v/>
      </c>
      <c r="C309" s="4" t="str">
        <f t="shared" si="22"/>
        <v/>
      </c>
      <c r="D309" s="3" t="str">
        <f t="shared" si="23"/>
        <v/>
      </c>
      <c r="E309" t="str">
        <f t="shared" si="24"/>
        <v/>
      </c>
    </row>
    <row r="310" spans="1:5" x14ac:dyDescent="0.25">
      <c r="A310" t="str">
        <f t="shared" si="20"/>
        <v/>
      </c>
      <c r="B310" s="3" t="str">
        <f t="shared" si="21"/>
        <v/>
      </c>
      <c r="C310" s="4" t="str">
        <f t="shared" si="22"/>
        <v/>
      </c>
      <c r="D310" s="3" t="str">
        <f t="shared" si="23"/>
        <v/>
      </c>
      <c r="E310" t="str">
        <f t="shared" si="24"/>
        <v/>
      </c>
    </row>
    <row r="311" spans="1:5" x14ac:dyDescent="0.25">
      <c r="A311" t="str">
        <f t="shared" si="20"/>
        <v/>
      </c>
      <c r="B311" s="3" t="str">
        <f t="shared" si="21"/>
        <v/>
      </c>
      <c r="C311" s="4" t="str">
        <f t="shared" si="22"/>
        <v/>
      </c>
      <c r="D311" s="3" t="str">
        <f t="shared" si="23"/>
        <v/>
      </c>
      <c r="E311" t="str">
        <f t="shared" si="24"/>
        <v/>
      </c>
    </row>
    <row r="312" spans="1:5" x14ac:dyDescent="0.25">
      <c r="A312" t="str">
        <f t="shared" si="20"/>
        <v/>
      </c>
      <c r="B312" s="3" t="str">
        <f t="shared" si="21"/>
        <v/>
      </c>
      <c r="C312" s="4" t="str">
        <f t="shared" si="22"/>
        <v/>
      </c>
      <c r="D312" s="3" t="str">
        <f t="shared" si="23"/>
        <v/>
      </c>
      <c r="E312" t="str">
        <f t="shared" si="24"/>
        <v/>
      </c>
    </row>
    <row r="313" spans="1:5" x14ac:dyDescent="0.25">
      <c r="A313" t="str">
        <f t="shared" si="20"/>
        <v/>
      </c>
      <c r="B313" s="3" t="str">
        <f t="shared" si="21"/>
        <v/>
      </c>
      <c r="C313" s="4" t="str">
        <f t="shared" si="22"/>
        <v/>
      </c>
      <c r="D313" s="3" t="str">
        <f t="shared" si="23"/>
        <v/>
      </c>
      <c r="E313" t="str">
        <f t="shared" si="24"/>
        <v/>
      </c>
    </row>
    <row r="314" spans="1:5" x14ac:dyDescent="0.25">
      <c r="A314" t="str">
        <f t="shared" si="20"/>
        <v/>
      </c>
      <c r="B314" s="3" t="str">
        <f t="shared" si="21"/>
        <v/>
      </c>
      <c r="C314" s="4" t="str">
        <f t="shared" si="22"/>
        <v/>
      </c>
      <c r="D314" s="3" t="str">
        <f t="shared" si="23"/>
        <v/>
      </c>
      <c r="E314" t="str">
        <f t="shared" si="24"/>
        <v/>
      </c>
    </row>
    <row r="315" spans="1:5" x14ac:dyDescent="0.25">
      <c r="A315" t="str">
        <f t="shared" si="20"/>
        <v/>
      </c>
      <c r="B315" s="3" t="str">
        <f t="shared" si="21"/>
        <v/>
      </c>
      <c r="C315" s="4" t="str">
        <f t="shared" si="22"/>
        <v/>
      </c>
      <c r="D315" s="3" t="str">
        <f t="shared" si="23"/>
        <v/>
      </c>
      <c r="E315" t="str">
        <f t="shared" si="24"/>
        <v/>
      </c>
    </row>
    <row r="316" spans="1:5" x14ac:dyDescent="0.25">
      <c r="A316" t="str">
        <f t="shared" si="20"/>
        <v/>
      </c>
      <c r="B316" s="3" t="str">
        <f t="shared" si="21"/>
        <v/>
      </c>
      <c r="C316" s="4" t="str">
        <f t="shared" si="22"/>
        <v/>
      </c>
      <c r="D316" s="3" t="str">
        <f t="shared" si="23"/>
        <v/>
      </c>
      <c r="E316" t="str">
        <f t="shared" si="24"/>
        <v/>
      </c>
    </row>
    <row r="317" spans="1:5" x14ac:dyDescent="0.25">
      <c r="A317" t="str">
        <f t="shared" si="20"/>
        <v/>
      </c>
      <c r="B317" s="3" t="str">
        <f t="shared" si="21"/>
        <v/>
      </c>
      <c r="C317" s="4" t="str">
        <f t="shared" si="22"/>
        <v/>
      </c>
      <c r="D317" s="3" t="str">
        <f t="shared" si="23"/>
        <v/>
      </c>
      <c r="E317" t="str">
        <f t="shared" si="24"/>
        <v/>
      </c>
    </row>
    <row r="318" spans="1:5" x14ac:dyDescent="0.25">
      <c r="A318" t="str">
        <f t="shared" si="20"/>
        <v/>
      </c>
      <c r="B318" s="3" t="str">
        <f t="shared" si="21"/>
        <v/>
      </c>
      <c r="C318" s="4" t="str">
        <f t="shared" si="22"/>
        <v/>
      </c>
      <c r="D318" s="3" t="str">
        <f t="shared" si="23"/>
        <v/>
      </c>
      <c r="E318" t="str">
        <f t="shared" si="24"/>
        <v/>
      </c>
    </row>
    <row r="319" spans="1:5" x14ac:dyDescent="0.25">
      <c r="A319" t="str">
        <f t="shared" si="20"/>
        <v/>
      </c>
      <c r="B319" s="3" t="str">
        <f t="shared" si="21"/>
        <v/>
      </c>
      <c r="C319" s="4" t="str">
        <f t="shared" si="22"/>
        <v/>
      </c>
      <c r="D319" s="3" t="str">
        <f t="shared" si="23"/>
        <v/>
      </c>
      <c r="E319" t="str">
        <f t="shared" si="24"/>
        <v/>
      </c>
    </row>
    <row r="320" spans="1:5" x14ac:dyDescent="0.25">
      <c r="A320" t="str">
        <f t="shared" si="20"/>
        <v/>
      </c>
      <c r="B320" s="3" t="str">
        <f t="shared" si="21"/>
        <v/>
      </c>
      <c r="C320" s="4" t="str">
        <f t="shared" si="22"/>
        <v/>
      </c>
      <c r="D320" s="3" t="str">
        <f t="shared" si="23"/>
        <v/>
      </c>
      <c r="E320" t="str">
        <f t="shared" si="24"/>
        <v/>
      </c>
    </row>
    <row r="321" spans="1:5" x14ac:dyDescent="0.25">
      <c r="A321" t="str">
        <f t="shared" si="20"/>
        <v/>
      </c>
      <c r="B321" s="3" t="str">
        <f t="shared" si="21"/>
        <v/>
      </c>
      <c r="C321" s="4" t="str">
        <f t="shared" si="22"/>
        <v/>
      </c>
      <c r="D321" s="3" t="str">
        <f t="shared" si="23"/>
        <v/>
      </c>
      <c r="E321" t="str">
        <f t="shared" si="24"/>
        <v/>
      </c>
    </row>
    <row r="322" spans="1:5" x14ac:dyDescent="0.25">
      <c r="A322" t="str">
        <f t="shared" si="20"/>
        <v/>
      </c>
      <c r="B322" s="3" t="str">
        <f t="shared" si="21"/>
        <v/>
      </c>
      <c r="C322" s="4" t="str">
        <f t="shared" si="22"/>
        <v/>
      </c>
      <c r="D322" s="3" t="str">
        <f t="shared" si="23"/>
        <v/>
      </c>
      <c r="E322" t="str">
        <f t="shared" si="24"/>
        <v/>
      </c>
    </row>
    <row r="323" spans="1:5" x14ac:dyDescent="0.25">
      <c r="A323" t="str">
        <f t="shared" si="20"/>
        <v/>
      </c>
      <c r="B323" s="3" t="str">
        <f t="shared" si="21"/>
        <v/>
      </c>
      <c r="C323" s="4" t="str">
        <f t="shared" si="22"/>
        <v/>
      </c>
      <c r="D323" s="3" t="str">
        <f t="shared" si="23"/>
        <v/>
      </c>
      <c r="E323" t="str">
        <f t="shared" si="24"/>
        <v/>
      </c>
    </row>
    <row r="324" spans="1:5" x14ac:dyDescent="0.25">
      <c r="A324" t="str">
        <f t="shared" si="20"/>
        <v/>
      </c>
      <c r="B324" s="3" t="str">
        <f t="shared" si="21"/>
        <v/>
      </c>
      <c r="C324" s="4" t="str">
        <f t="shared" si="22"/>
        <v/>
      </c>
      <c r="D324" s="3" t="str">
        <f t="shared" si="23"/>
        <v/>
      </c>
      <c r="E324" t="str">
        <f t="shared" si="24"/>
        <v/>
      </c>
    </row>
    <row r="325" spans="1:5" x14ac:dyDescent="0.25">
      <c r="A325" t="str">
        <f t="shared" si="20"/>
        <v/>
      </c>
      <c r="B325" s="3" t="str">
        <f t="shared" si="21"/>
        <v/>
      </c>
      <c r="C325" s="4" t="str">
        <f t="shared" si="22"/>
        <v/>
      </c>
      <c r="D325" s="3" t="str">
        <f t="shared" si="23"/>
        <v/>
      </c>
      <c r="E325" t="str">
        <f t="shared" si="24"/>
        <v/>
      </c>
    </row>
    <row r="326" spans="1:5" x14ac:dyDescent="0.25">
      <c r="A326" t="str">
        <f t="shared" si="20"/>
        <v/>
      </c>
      <c r="B326" s="3" t="str">
        <f t="shared" si="21"/>
        <v/>
      </c>
      <c r="C326" s="4" t="str">
        <f t="shared" si="22"/>
        <v/>
      </c>
      <c r="D326" s="3" t="str">
        <f t="shared" si="23"/>
        <v/>
      </c>
      <c r="E326" t="str">
        <f t="shared" si="24"/>
        <v/>
      </c>
    </row>
    <row r="327" spans="1:5" x14ac:dyDescent="0.25">
      <c r="A327" t="str">
        <f t="shared" si="20"/>
        <v/>
      </c>
      <c r="B327" s="3" t="str">
        <f t="shared" si="21"/>
        <v/>
      </c>
      <c r="C327" s="4" t="str">
        <f t="shared" si="22"/>
        <v/>
      </c>
      <c r="D327" s="3" t="str">
        <f t="shared" si="23"/>
        <v/>
      </c>
      <c r="E327" t="str">
        <f t="shared" si="24"/>
        <v/>
      </c>
    </row>
    <row r="328" spans="1:5" x14ac:dyDescent="0.25">
      <c r="A328" t="str">
        <f t="shared" si="20"/>
        <v/>
      </c>
      <c r="B328" s="3" t="str">
        <f t="shared" si="21"/>
        <v/>
      </c>
      <c r="C328" s="4" t="str">
        <f t="shared" si="22"/>
        <v/>
      </c>
      <c r="D328" s="3" t="str">
        <f t="shared" si="23"/>
        <v/>
      </c>
      <c r="E328" t="str">
        <f t="shared" si="24"/>
        <v/>
      </c>
    </row>
    <row r="329" spans="1:5" x14ac:dyDescent="0.25">
      <c r="A329" t="str">
        <f t="shared" si="20"/>
        <v/>
      </c>
      <c r="B329" s="3" t="str">
        <f t="shared" si="21"/>
        <v/>
      </c>
      <c r="C329" s="4" t="str">
        <f t="shared" si="22"/>
        <v/>
      </c>
      <c r="D329" s="3" t="str">
        <f t="shared" si="23"/>
        <v/>
      </c>
      <c r="E329" t="str">
        <f t="shared" si="24"/>
        <v/>
      </c>
    </row>
    <row r="330" spans="1:5" x14ac:dyDescent="0.25">
      <c r="A330" t="str">
        <f t="shared" si="20"/>
        <v/>
      </c>
      <c r="B330" s="3" t="str">
        <f t="shared" si="21"/>
        <v/>
      </c>
      <c r="C330" s="4" t="str">
        <f t="shared" si="22"/>
        <v/>
      </c>
      <c r="D330" s="3" t="str">
        <f t="shared" si="23"/>
        <v/>
      </c>
      <c r="E330" t="str">
        <f t="shared" si="24"/>
        <v/>
      </c>
    </row>
    <row r="331" spans="1:5" x14ac:dyDescent="0.25">
      <c r="A331" t="str">
        <f t="shared" si="20"/>
        <v/>
      </c>
      <c r="B331" s="3" t="str">
        <f t="shared" si="21"/>
        <v/>
      </c>
      <c r="C331" s="4" t="str">
        <f t="shared" si="22"/>
        <v/>
      </c>
      <c r="D331" s="3" t="str">
        <f t="shared" si="23"/>
        <v/>
      </c>
      <c r="E331" t="str">
        <f t="shared" si="24"/>
        <v/>
      </c>
    </row>
    <row r="332" spans="1:5" x14ac:dyDescent="0.25">
      <c r="A332" t="str">
        <f t="shared" si="20"/>
        <v/>
      </c>
      <c r="B332" s="3" t="str">
        <f t="shared" si="21"/>
        <v/>
      </c>
      <c r="C332" s="4" t="str">
        <f t="shared" si="22"/>
        <v/>
      </c>
      <c r="D332" s="3" t="str">
        <f t="shared" si="23"/>
        <v/>
      </c>
      <c r="E332" t="str">
        <f t="shared" si="24"/>
        <v/>
      </c>
    </row>
    <row r="333" spans="1:5" x14ac:dyDescent="0.25">
      <c r="A333" t="str">
        <f t="shared" si="20"/>
        <v/>
      </c>
      <c r="B333" s="3" t="str">
        <f t="shared" si="21"/>
        <v/>
      </c>
      <c r="C333" s="4" t="str">
        <f t="shared" si="22"/>
        <v/>
      </c>
      <c r="D333" s="3" t="str">
        <f t="shared" si="23"/>
        <v/>
      </c>
      <c r="E333" t="str">
        <f t="shared" si="24"/>
        <v/>
      </c>
    </row>
    <row r="334" spans="1:5" x14ac:dyDescent="0.25">
      <c r="A334" t="str">
        <f t="shared" ref="A334:A371" si="25">IF(B333="","",IF((A333+1)&gt;($B$8*12),"",A333+1))</f>
        <v/>
      </c>
      <c r="B334" s="3" t="str">
        <f t="shared" ref="B334:B371" si="26">IF(A334="","",D333*$B$7/12)</f>
        <v/>
      </c>
      <c r="C334" s="4" t="str">
        <f t="shared" ref="C334:C371" si="27">IF(A334="","",$B$9-B334)</f>
        <v/>
      </c>
      <c r="D334" s="3" t="str">
        <f t="shared" ref="D334:D371" si="28">IF(A334="","",D333-C334-E334)</f>
        <v/>
      </c>
      <c r="E334" t="str">
        <f t="shared" ref="E334:E371" si="29">IF(A334="","",IF(A334&gt;=$E$6,$E$5,0))</f>
        <v/>
      </c>
    </row>
    <row r="335" spans="1:5" x14ac:dyDescent="0.25">
      <c r="A335" t="str">
        <f t="shared" si="25"/>
        <v/>
      </c>
      <c r="B335" s="3" t="str">
        <f t="shared" si="26"/>
        <v/>
      </c>
      <c r="C335" s="4" t="str">
        <f t="shared" si="27"/>
        <v/>
      </c>
      <c r="D335" s="3" t="str">
        <f t="shared" si="28"/>
        <v/>
      </c>
      <c r="E335" t="str">
        <f t="shared" si="29"/>
        <v/>
      </c>
    </row>
    <row r="336" spans="1:5" x14ac:dyDescent="0.25">
      <c r="A336" t="str">
        <f t="shared" si="25"/>
        <v/>
      </c>
      <c r="B336" s="3" t="str">
        <f t="shared" si="26"/>
        <v/>
      </c>
      <c r="C336" s="4" t="str">
        <f t="shared" si="27"/>
        <v/>
      </c>
      <c r="D336" s="3" t="str">
        <f t="shared" si="28"/>
        <v/>
      </c>
      <c r="E336" t="str">
        <f t="shared" si="29"/>
        <v/>
      </c>
    </row>
    <row r="337" spans="1:5" x14ac:dyDescent="0.25">
      <c r="A337" t="str">
        <f t="shared" si="25"/>
        <v/>
      </c>
      <c r="B337" s="3" t="str">
        <f t="shared" si="26"/>
        <v/>
      </c>
      <c r="C337" s="4" t="str">
        <f t="shared" si="27"/>
        <v/>
      </c>
      <c r="D337" s="3" t="str">
        <f t="shared" si="28"/>
        <v/>
      </c>
      <c r="E337" t="str">
        <f t="shared" si="29"/>
        <v/>
      </c>
    </row>
    <row r="338" spans="1:5" x14ac:dyDescent="0.25">
      <c r="A338" t="str">
        <f t="shared" si="25"/>
        <v/>
      </c>
      <c r="B338" s="3" t="str">
        <f t="shared" si="26"/>
        <v/>
      </c>
      <c r="C338" s="4" t="str">
        <f t="shared" si="27"/>
        <v/>
      </c>
      <c r="D338" s="3" t="str">
        <f t="shared" si="28"/>
        <v/>
      </c>
      <c r="E338" t="str">
        <f t="shared" si="29"/>
        <v/>
      </c>
    </row>
    <row r="339" spans="1:5" x14ac:dyDescent="0.25">
      <c r="A339" t="str">
        <f t="shared" si="25"/>
        <v/>
      </c>
      <c r="B339" s="3" t="str">
        <f t="shared" si="26"/>
        <v/>
      </c>
      <c r="C339" s="4" t="str">
        <f t="shared" si="27"/>
        <v/>
      </c>
      <c r="D339" s="3" t="str">
        <f t="shared" si="28"/>
        <v/>
      </c>
      <c r="E339" t="str">
        <f t="shared" si="29"/>
        <v/>
      </c>
    </row>
    <row r="340" spans="1:5" x14ac:dyDescent="0.25">
      <c r="A340" t="str">
        <f t="shared" si="25"/>
        <v/>
      </c>
      <c r="B340" s="3" t="str">
        <f t="shared" si="26"/>
        <v/>
      </c>
      <c r="C340" s="4" t="str">
        <f t="shared" si="27"/>
        <v/>
      </c>
      <c r="D340" s="3" t="str">
        <f t="shared" si="28"/>
        <v/>
      </c>
      <c r="E340" t="str">
        <f t="shared" si="29"/>
        <v/>
      </c>
    </row>
    <row r="341" spans="1:5" x14ac:dyDescent="0.25">
      <c r="A341" t="str">
        <f t="shared" si="25"/>
        <v/>
      </c>
      <c r="B341" s="3" t="str">
        <f t="shared" si="26"/>
        <v/>
      </c>
      <c r="C341" s="4" t="str">
        <f t="shared" si="27"/>
        <v/>
      </c>
      <c r="D341" s="3" t="str">
        <f t="shared" si="28"/>
        <v/>
      </c>
      <c r="E341" t="str">
        <f t="shared" si="29"/>
        <v/>
      </c>
    </row>
    <row r="342" spans="1:5" x14ac:dyDescent="0.25">
      <c r="A342" t="str">
        <f t="shared" si="25"/>
        <v/>
      </c>
      <c r="B342" s="3" t="str">
        <f t="shared" si="26"/>
        <v/>
      </c>
      <c r="C342" s="4" t="str">
        <f t="shared" si="27"/>
        <v/>
      </c>
      <c r="D342" s="3" t="str">
        <f t="shared" si="28"/>
        <v/>
      </c>
      <c r="E342" t="str">
        <f t="shared" si="29"/>
        <v/>
      </c>
    </row>
    <row r="343" spans="1:5" x14ac:dyDescent="0.25">
      <c r="A343" t="str">
        <f t="shared" si="25"/>
        <v/>
      </c>
      <c r="B343" s="3" t="str">
        <f t="shared" si="26"/>
        <v/>
      </c>
      <c r="C343" s="4" t="str">
        <f t="shared" si="27"/>
        <v/>
      </c>
      <c r="D343" s="3" t="str">
        <f t="shared" si="28"/>
        <v/>
      </c>
      <c r="E343" t="str">
        <f t="shared" si="29"/>
        <v/>
      </c>
    </row>
    <row r="344" spans="1:5" x14ac:dyDescent="0.25">
      <c r="A344" t="str">
        <f t="shared" si="25"/>
        <v/>
      </c>
      <c r="B344" s="3" t="str">
        <f t="shared" si="26"/>
        <v/>
      </c>
      <c r="C344" s="4" t="str">
        <f t="shared" si="27"/>
        <v/>
      </c>
      <c r="D344" s="3" t="str">
        <f t="shared" si="28"/>
        <v/>
      </c>
      <c r="E344" t="str">
        <f t="shared" si="29"/>
        <v/>
      </c>
    </row>
    <row r="345" spans="1:5" x14ac:dyDescent="0.25">
      <c r="A345" t="str">
        <f t="shared" si="25"/>
        <v/>
      </c>
      <c r="B345" s="3" t="str">
        <f t="shared" si="26"/>
        <v/>
      </c>
      <c r="C345" s="4" t="str">
        <f t="shared" si="27"/>
        <v/>
      </c>
      <c r="D345" s="3" t="str">
        <f t="shared" si="28"/>
        <v/>
      </c>
      <c r="E345" t="str">
        <f t="shared" si="29"/>
        <v/>
      </c>
    </row>
    <row r="346" spans="1:5" x14ac:dyDescent="0.25">
      <c r="A346" t="str">
        <f t="shared" si="25"/>
        <v/>
      </c>
      <c r="B346" s="3" t="str">
        <f t="shared" si="26"/>
        <v/>
      </c>
      <c r="C346" s="4" t="str">
        <f t="shared" si="27"/>
        <v/>
      </c>
      <c r="D346" s="3" t="str">
        <f t="shared" si="28"/>
        <v/>
      </c>
      <c r="E346" t="str">
        <f t="shared" si="29"/>
        <v/>
      </c>
    </row>
    <row r="347" spans="1:5" x14ac:dyDescent="0.25">
      <c r="A347" t="str">
        <f t="shared" si="25"/>
        <v/>
      </c>
      <c r="B347" s="3" t="str">
        <f t="shared" si="26"/>
        <v/>
      </c>
      <c r="C347" s="4" t="str">
        <f t="shared" si="27"/>
        <v/>
      </c>
      <c r="D347" s="3" t="str">
        <f t="shared" si="28"/>
        <v/>
      </c>
      <c r="E347" t="str">
        <f t="shared" si="29"/>
        <v/>
      </c>
    </row>
    <row r="348" spans="1:5" x14ac:dyDescent="0.25">
      <c r="A348" t="str">
        <f t="shared" si="25"/>
        <v/>
      </c>
      <c r="B348" s="3" t="str">
        <f t="shared" si="26"/>
        <v/>
      </c>
      <c r="C348" s="4" t="str">
        <f t="shared" si="27"/>
        <v/>
      </c>
      <c r="D348" s="3" t="str">
        <f t="shared" si="28"/>
        <v/>
      </c>
      <c r="E348" t="str">
        <f t="shared" si="29"/>
        <v/>
      </c>
    </row>
    <row r="349" spans="1:5" x14ac:dyDescent="0.25">
      <c r="A349" t="str">
        <f t="shared" si="25"/>
        <v/>
      </c>
      <c r="B349" s="3" t="str">
        <f t="shared" si="26"/>
        <v/>
      </c>
      <c r="C349" s="4" t="str">
        <f t="shared" si="27"/>
        <v/>
      </c>
      <c r="D349" s="3" t="str">
        <f t="shared" si="28"/>
        <v/>
      </c>
      <c r="E349" t="str">
        <f t="shared" si="29"/>
        <v/>
      </c>
    </row>
    <row r="350" spans="1:5" x14ac:dyDescent="0.25">
      <c r="A350" t="str">
        <f t="shared" si="25"/>
        <v/>
      </c>
      <c r="B350" s="3" t="str">
        <f t="shared" si="26"/>
        <v/>
      </c>
      <c r="C350" s="4" t="str">
        <f t="shared" si="27"/>
        <v/>
      </c>
      <c r="D350" s="3" t="str">
        <f t="shared" si="28"/>
        <v/>
      </c>
      <c r="E350" t="str">
        <f t="shared" si="29"/>
        <v/>
      </c>
    </row>
    <row r="351" spans="1:5" x14ac:dyDescent="0.25">
      <c r="A351" t="str">
        <f t="shared" si="25"/>
        <v/>
      </c>
      <c r="B351" s="3" t="str">
        <f t="shared" si="26"/>
        <v/>
      </c>
      <c r="C351" s="4" t="str">
        <f t="shared" si="27"/>
        <v/>
      </c>
      <c r="D351" s="3" t="str">
        <f t="shared" si="28"/>
        <v/>
      </c>
      <c r="E351" t="str">
        <f t="shared" si="29"/>
        <v/>
      </c>
    </row>
    <row r="352" spans="1:5" x14ac:dyDescent="0.25">
      <c r="A352" t="str">
        <f t="shared" si="25"/>
        <v/>
      </c>
      <c r="B352" s="3" t="str">
        <f t="shared" si="26"/>
        <v/>
      </c>
      <c r="C352" s="4" t="str">
        <f t="shared" si="27"/>
        <v/>
      </c>
      <c r="D352" s="3" t="str">
        <f t="shared" si="28"/>
        <v/>
      </c>
      <c r="E352" t="str">
        <f t="shared" si="29"/>
        <v/>
      </c>
    </row>
    <row r="353" spans="1:5" x14ac:dyDescent="0.25">
      <c r="A353" t="str">
        <f t="shared" si="25"/>
        <v/>
      </c>
      <c r="B353" s="3" t="str">
        <f t="shared" si="26"/>
        <v/>
      </c>
      <c r="C353" s="4" t="str">
        <f t="shared" si="27"/>
        <v/>
      </c>
      <c r="D353" s="3" t="str">
        <f t="shared" si="28"/>
        <v/>
      </c>
      <c r="E353" t="str">
        <f t="shared" si="29"/>
        <v/>
      </c>
    </row>
    <row r="354" spans="1:5" x14ac:dyDescent="0.25">
      <c r="A354" t="str">
        <f t="shared" si="25"/>
        <v/>
      </c>
      <c r="B354" s="3" t="str">
        <f t="shared" si="26"/>
        <v/>
      </c>
      <c r="C354" s="4" t="str">
        <f t="shared" si="27"/>
        <v/>
      </c>
      <c r="D354" s="3" t="str">
        <f t="shared" si="28"/>
        <v/>
      </c>
      <c r="E354" t="str">
        <f t="shared" si="29"/>
        <v/>
      </c>
    </row>
    <row r="355" spans="1:5" x14ac:dyDescent="0.25">
      <c r="A355" t="str">
        <f t="shared" si="25"/>
        <v/>
      </c>
      <c r="B355" s="3" t="str">
        <f t="shared" si="26"/>
        <v/>
      </c>
      <c r="C355" s="4" t="str">
        <f t="shared" si="27"/>
        <v/>
      </c>
      <c r="D355" s="3" t="str">
        <f t="shared" si="28"/>
        <v/>
      </c>
      <c r="E355" t="str">
        <f t="shared" si="29"/>
        <v/>
      </c>
    </row>
    <row r="356" spans="1:5" x14ac:dyDescent="0.25">
      <c r="A356" t="str">
        <f t="shared" si="25"/>
        <v/>
      </c>
      <c r="B356" s="3" t="str">
        <f t="shared" si="26"/>
        <v/>
      </c>
      <c r="C356" s="4" t="str">
        <f t="shared" si="27"/>
        <v/>
      </c>
      <c r="D356" s="3" t="str">
        <f t="shared" si="28"/>
        <v/>
      </c>
      <c r="E356" t="str">
        <f t="shared" si="29"/>
        <v/>
      </c>
    </row>
    <row r="357" spans="1:5" x14ac:dyDescent="0.25">
      <c r="A357" t="str">
        <f t="shared" si="25"/>
        <v/>
      </c>
      <c r="B357" s="3" t="str">
        <f t="shared" si="26"/>
        <v/>
      </c>
      <c r="C357" s="4" t="str">
        <f t="shared" si="27"/>
        <v/>
      </c>
      <c r="D357" s="3" t="str">
        <f t="shared" si="28"/>
        <v/>
      </c>
      <c r="E357" t="str">
        <f t="shared" si="29"/>
        <v/>
      </c>
    </row>
    <row r="358" spans="1:5" x14ac:dyDescent="0.25">
      <c r="A358" t="str">
        <f t="shared" si="25"/>
        <v/>
      </c>
      <c r="B358" s="3" t="str">
        <f t="shared" si="26"/>
        <v/>
      </c>
      <c r="C358" s="4" t="str">
        <f t="shared" si="27"/>
        <v/>
      </c>
      <c r="D358" s="3" t="str">
        <f t="shared" si="28"/>
        <v/>
      </c>
      <c r="E358" t="str">
        <f t="shared" si="29"/>
        <v/>
      </c>
    </row>
    <row r="359" spans="1:5" x14ac:dyDescent="0.25">
      <c r="A359" t="str">
        <f t="shared" si="25"/>
        <v/>
      </c>
      <c r="B359" s="3" t="str">
        <f t="shared" si="26"/>
        <v/>
      </c>
      <c r="C359" s="4" t="str">
        <f t="shared" si="27"/>
        <v/>
      </c>
      <c r="D359" s="3" t="str">
        <f t="shared" si="28"/>
        <v/>
      </c>
      <c r="E359" t="str">
        <f t="shared" si="29"/>
        <v/>
      </c>
    </row>
    <row r="360" spans="1:5" x14ac:dyDescent="0.25">
      <c r="A360" t="str">
        <f t="shared" si="25"/>
        <v/>
      </c>
      <c r="B360" s="3" t="str">
        <f t="shared" si="26"/>
        <v/>
      </c>
      <c r="C360" s="4" t="str">
        <f t="shared" si="27"/>
        <v/>
      </c>
      <c r="D360" s="3" t="str">
        <f t="shared" si="28"/>
        <v/>
      </c>
      <c r="E360" t="str">
        <f t="shared" si="29"/>
        <v/>
      </c>
    </row>
    <row r="361" spans="1:5" x14ac:dyDescent="0.25">
      <c r="A361" t="str">
        <f t="shared" si="25"/>
        <v/>
      </c>
      <c r="B361" s="3" t="str">
        <f t="shared" si="26"/>
        <v/>
      </c>
      <c r="C361" s="4" t="str">
        <f t="shared" si="27"/>
        <v/>
      </c>
      <c r="D361" s="3" t="str">
        <f t="shared" si="28"/>
        <v/>
      </c>
      <c r="E361" t="str">
        <f t="shared" si="29"/>
        <v/>
      </c>
    </row>
    <row r="362" spans="1:5" x14ac:dyDescent="0.25">
      <c r="A362" t="str">
        <f t="shared" si="25"/>
        <v/>
      </c>
      <c r="B362" s="3" t="str">
        <f t="shared" si="26"/>
        <v/>
      </c>
      <c r="C362" s="4" t="str">
        <f t="shared" si="27"/>
        <v/>
      </c>
      <c r="D362" s="3" t="str">
        <f t="shared" si="28"/>
        <v/>
      </c>
      <c r="E362" t="str">
        <f t="shared" si="29"/>
        <v/>
      </c>
    </row>
    <row r="363" spans="1:5" x14ac:dyDescent="0.25">
      <c r="A363" t="str">
        <f t="shared" si="25"/>
        <v/>
      </c>
      <c r="B363" s="3" t="str">
        <f t="shared" si="26"/>
        <v/>
      </c>
      <c r="C363" s="4" t="str">
        <f t="shared" si="27"/>
        <v/>
      </c>
      <c r="D363" s="3" t="str">
        <f t="shared" si="28"/>
        <v/>
      </c>
      <c r="E363" t="str">
        <f t="shared" si="29"/>
        <v/>
      </c>
    </row>
    <row r="364" spans="1:5" x14ac:dyDescent="0.25">
      <c r="A364" t="str">
        <f t="shared" si="25"/>
        <v/>
      </c>
      <c r="B364" s="3" t="str">
        <f t="shared" si="26"/>
        <v/>
      </c>
      <c r="C364" s="4" t="str">
        <f t="shared" si="27"/>
        <v/>
      </c>
      <c r="D364" s="3" t="str">
        <f t="shared" si="28"/>
        <v/>
      </c>
      <c r="E364" t="str">
        <f t="shared" si="29"/>
        <v/>
      </c>
    </row>
    <row r="365" spans="1:5" x14ac:dyDescent="0.25">
      <c r="A365" t="str">
        <f t="shared" si="25"/>
        <v/>
      </c>
      <c r="B365" s="3" t="str">
        <f t="shared" si="26"/>
        <v/>
      </c>
      <c r="C365" s="4" t="str">
        <f t="shared" si="27"/>
        <v/>
      </c>
      <c r="D365" s="3" t="str">
        <f t="shared" si="28"/>
        <v/>
      </c>
      <c r="E365" t="str">
        <f t="shared" si="29"/>
        <v/>
      </c>
    </row>
    <row r="366" spans="1:5" x14ac:dyDescent="0.25">
      <c r="A366" t="str">
        <f t="shared" si="25"/>
        <v/>
      </c>
      <c r="B366" s="3" t="str">
        <f t="shared" si="26"/>
        <v/>
      </c>
      <c r="C366" s="4" t="str">
        <f t="shared" si="27"/>
        <v/>
      </c>
      <c r="D366" s="3" t="str">
        <f t="shared" si="28"/>
        <v/>
      </c>
      <c r="E366" t="str">
        <f t="shared" si="29"/>
        <v/>
      </c>
    </row>
    <row r="367" spans="1:5" x14ac:dyDescent="0.25">
      <c r="A367" t="str">
        <f t="shared" si="25"/>
        <v/>
      </c>
      <c r="B367" s="3" t="str">
        <f t="shared" si="26"/>
        <v/>
      </c>
      <c r="C367" s="4" t="str">
        <f t="shared" si="27"/>
        <v/>
      </c>
      <c r="D367" s="3" t="str">
        <f t="shared" si="28"/>
        <v/>
      </c>
      <c r="E367" t="str">
        <f t="shared" si="29"/>
        <v/>
      </c>
    </row>
    <row r="368" spans="1:5" x14ac:dyDescent="0.25">
      <c r="A368" t="str">
        <f t="shared" si="25"/>
        <v/>
      </c>
      <c r="B368" s="3" t="str">
        <f t="shared" si="26"/>
        <v/>
      </c>
      <c r="C368" s="4" t="str">
        <f t="shared" si="27"/>
        <v/>
      </c>
      <c r="D368" s="3" t="str">
        <f t="shared" si="28"/>
        <v/>
      </c>
      <c r="E368" t="str">
        <f t="shared" si="29"/>
        <v/>
      </c>
    </row>
    <row r="369" spans="1:5" x14ac:dyDescent="0.25">
      <c r="A369" t="str">
        <f t="shared" si="25"/>
        <v/>
      </c>
      <c r="B369" s="3" t="str">
        <f t="shared" si="26"/>
        <v/>
      </c>
      <c r="C369" s="4" t="str">
        <f t="shared" si="27"/>
        <v/>
      </c>
      <c r="D369" s="3" t="str">
        <f t="shared" si="28"/>
        <v/>
      </c>
      <c r="E369" t="str">
        <f t="shared" si="29"/>
        <v/>
      </c>
    </row>
    <row r="370" spans="1:5" x14ac:dyDescent="0.25">
      <c r="A370" t="str">
        <f t="shared" si="25"/>
        <v/>
      </c>
      <c r="B370" s="3" t="str">
        <f t="shared" si="26"/>
        <v/>
      </c>
      <c r="C370" s="4" t="str">
        <f t="shared" si="27"/>
        <v/>
      </c>
      <c r="D370" s="3" t="str">
        <f t="shared" si="28"/>
        <v/>
      </c>
      <c r="E370" t="str">
        <f t="shared" si="29"/>
        <v/>
      </c>
    </row>
    <row r="371" spans="1:5" x14ac:dyDescent="0.25">
      <c r="A371" t="str">
        <f t="shared" si="25"/>
        <v/>
      </c>
      <c r="B371" s="3" t="str">
        <f t="shared" si="26"/>
        <v/>
      </c>
      <c r="C371" s="4" t="str">
        <f t="shared" si="27"/>
        <v/>
      </c>
      <c r="D371" s="3" t="str">
        <f t="shared" si="28"/>
        <v/>
      </c>
      <c r="E371" t="str">
        <f t="shared" si="29"/>
        <v/>
      </c>
    </row>
  </sheetData>
  <mergeCells count="5">
    <mergeCell ref="C4:E4"/>
    <mergeCell ref="C6:D6"/>
    <mergeCell ref="C7:D7"/>
    <mergeCell ref="C5:D5"/>
    <mergeCell ref="C8:D8"/>
  </mergeCells>
  <dataValidations count="2">
    <dataValidation type="decimal" allowBlank="1" showInputMessage="1" showErrorMessage="1" errorTitle="Interest Rate Error" error="You have entered an incorrect interest rate!" promptTitle="Interest Rate" prompt="Enter an interest rate between 1% and 10% (.01 and .1)." sqref="B7" xr:uid="{00000000-0002-0000-0000-000000000000}">
      <formula1>0.01</formula1>
      <formula2>0.1</formula2>
    </dataValidation>
    <dataValidation allowBlank="1" showInputMessage="1" showErrorMessage="1" promptTitle="Purchase Price" prompt="Enter the purchase price of the item" sqref="B4" xr:uid="{00000000-0002-0000-0000-000001000000}"/>
  </dataValidation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F6" sqref="F6"/>
    </sheetView>
  </sheetViews>
  <sheetFormatPr defaultRowHeight="15" x14ac:dyDescent="0.25"/>
  <cols>
    <col min="1" max="1" width="14" bestFit="1" customWidth="1"/>
    <col min="2" max="2" width="14.5703125" bestFit="1" customWidth="1"/>
    <col min="3" max="3" width="12.7109375" bestFit="1" customWidth="1"/>
    <col min="5" max="5" width="11.5703125" bestFit="1" customWidth="1"/>
    <col min="6" max="6" width="16.855468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5</v>
      </c>
      <c r="E1" t="s">
        <v>3</v>
      </c>
      <c r="F1" t="s">
        <v>4</v>
      </c>
    </row>
    <row r="2" spans="1:16" x14ac:dyDescent="0.25">
      <c r="A2" s="5">
        <v>153000</v>
      </c>
      <c r="B2" s="5">
        <v>25000</v>
      </c>
      <c r="C2" s="1">
        <f>A2-B2</f>
        <v>128000</v>
      </c>
      <c r="D2" s="6">
        <v>7.2499999999999995E-2</v>
      </c>
      <c r="E2" s="7">
        <v>30</v>
      </c>
      <c r="F2" s="2">
        <f>PMT(D2/12,E2*12,C2)*-1</f>
        <v>873.1856384719257</v>
      </c>
    </row>
    <row r="13" spans="1:16" x14ac:dyDescent="0.25">
      <c r="P13" s="1"/>
    </row>
    <row r="14" spans="1:16" x14ac:dyDescent="0.25">
      <c r="P14" s="6"/>
    </row>
    <row r="15" spans="1:16" x14ac:dyDescent="0.25">
      <c r="P15" s="7"/>
    </row>
    <row r="16" spans="1:16" x14ac:dyDescent="0.25">
      <c r="P16" s="2"/>
    </row>
  </sheetData>
  <dataValidations count="1">
    <dataValidation type="decimal" allowBlank="1" showInputMessage="1" showErrorMessage="1" errorTitle="Interest Rate Error" error="You have entered an incorrect interest rate!" promptTitle="Interest Rate" prompt="Enter an interest rate between 1% and 10% (.01 and .1)." sqref="P14 D2" xr:uid="{00000000-0002-0000-0100-000000000000}">
      <formula1>0.01</formula1>
      <formula2>0.1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 maddy</dc:creator>
  <cp:lastModifiedBy>Luther M. Maddy</cp:lastModifiedBy>
  <dcterms:created xsi:type="dcterms:W3CDTF">2016-12-28T18:38:25Z</dcterms:created>
  <dcterms:modified xsi:type="dcterms:W3CDTF">2024-09-15T15:12:09Z</dcterms:modified>
</cp:coreProperties>
</file>